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<sst xmlns="http://schemas.openxmlformats.org/spreadsheetml/2006/main" count="1509" uniqueCount="493">
  <si>
    <t>附表4-1</t>
  </si>
  <si>
    <t>收支预算总表</t>
  </si>
  <si>
    <t>部门/单位：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</si>
  <si>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</si>
  <si>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</si>
  <si>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</si>
  <si>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</si>
  <si>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</si>
  <si>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</si>
  <si>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</si>
  <si>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</si>
  <si>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</si>
  <si>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</si>
  <si>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</si>
  <si>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</si>
  <si>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</si>
  <si>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</si>
  <si>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</si>
  <si>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六、上级补助收入</t>
  </si>
  <si>
    <t>六、科学技术支出</t>
  </si>
  <si>
    <t>七、附属单位上缴收入</t>
  </si>
  <si>
    <t>七、文化旅游体育与传媒支出</t>
  </si>
  <si>
    <t>八、事业单位经营收入</t>
  </si>
  <si>
    <t>八、社会保障和就业支出</t>
  </si>
  <si>
    <t>九、其他收入</t>
  </si>
  <si>
    <t>九、社会保险基金支出</t>
  </si>
  <si>
    <t/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</si>
  <si>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</si>
  <si>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</si>
  <si>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</si>
  <si>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</si>
  <si>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</si>
  <si>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</si>
  <si>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</si>
  <si>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</si>
  <si>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</si>
  <si>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</si>
  <si>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</si>
  <si>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</si>
  <si>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</si>
  <si>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</si>
  <si>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</si>
  <si>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二十五、债务付息支出</t>
  </si>
  <si>
    <t>二十六、债务发行费用支出</t>
  </si>
  <si>
    <t>二十七、抗疫特别国债安排的支出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</si>
  <si>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</si>
  <si>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</si>
  <si>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</si>
  <si>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</si>
  <si>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</si>
  <si>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</si>
  <si>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</si>
  <si>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</si>
  <si>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</si>
  <si>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</si>
  <si>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</si>
  <si>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</si>
  <si>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</si>
  <si>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</si>
  <si>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</si>
  <si>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</si>
  <si>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</si>
  <si>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</si>
  <si>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324</t>
  </si>
  <si>
    <t>成办医院</t>
  </si>
  <si>
    <t>324001</t>
  </si>
  <si>
    <t>成办医院机关</t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</si>
  <si>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</si>
  <si>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</si>
  <si>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</si>
  <si>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</si>
  <si>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</si>
  <si>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</si>
  <si>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</si>
  <si>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</si>
  <si>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</si>
  <si>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</si>
  <si>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</si>
  <si>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</si>
  <si>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</si>
  <si>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</si>
  <si>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</si>
  <si>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</si>
  <si>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</si>
  <si>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</si>
  <si>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</si>
  <si>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</si>
  <si>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</si>
  <si>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</si>
  <si>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20810</t>
  </si>
  <si>
    <t>社会福利</t>
  </si>
  <si>
    <t>2081002</t>
  </si>
  <si>
    <t>老年福利</t>
  </si>
  <si>
    <t>210</t>
  </si>
  <si>
    <t>卫生健康支出</t>
  </si>
  <si>
    <t>21002</t>
  </si>
  <si>
    <t>公立医院</t>
  </si>
  <si>
    <t>2100201</t>
  </si>
  <si>
    <t>综合医院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</si>
  <si>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</si>
  <si>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</si>
  <si>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</si>
  <si>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</si>
  <si>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</si>
  <si>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</si>
  <si>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</si>
  <si>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</si>
  <si>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</si>
  <si>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</si>
  <si>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附表4-4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</si>
  <si>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</si>
  <si>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</si>
  <si>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</si>
  <si>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</si>
  <si>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</si>
  <si>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</si>
  <si>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</si>
  <si>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</si>
  <si>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</si>
  <si>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</si>
  <si>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</si>
  <si>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</si>
  <si>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</si>
  <si>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</si>
  <si>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</si>
  <si>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</si>
  <si>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</si>
  <si>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</si>
  <si>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</si>
  <si>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</si>
  <si>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</si>
  <si>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</si>
  <si>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</si>
  <si>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</si>
  <si>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</si>
  <si>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</si>
  <si>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</si>
  <si>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</si>
  <si>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</si>
  <si>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</si>
  <si>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（二十五）债务付息支出</t>
  </si>
  <si>
    <t>（二十六）债务发行费用支出</t>
  </si>
  <si>
    <t>（二十七）抗疫特别国债安排的支出</t>
  </si>
  <si>
    <t>二、上年结转</t>
  </si>
  <si>
    <t>二、年终结转结余</t>
  </si>
  <si>
    <t>（一）政府预算资金</t>
  </si>
  <si>
    <t>（二）一般公共预算资金</t>
  </si>
  <si>
    <t>（三）一般债券</t>
  </si>
  <si>
    <t>（四）外国政府和国际组织贷款</t>
  </si>
  <si>
    <t>（五）外国政府和国际组织赠款</t>
  </si>
  <si>
    <t>（六）政府性基金预算资金</t>
  </si>
  <si>
    <t>（七）专项债券</t>
  </si>
  <si>
    <t>（八）国有资本经营预算资金</t>
  </si>
  <si>
    <t>（九）社会保险基金预算资金</t>
  </si>
  <si>
    <t>附表4-5</t>
  </si>
  <si>
    <t>一般公共预算收支总表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</si>
  <si>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</si>
  <si>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</si>
  <si>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</si>
  <si>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</si>
  <si>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</si>
  <si>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</si>
  <si>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</si>
  <si>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</si>
  <si>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</si>
  <si>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</si>
  <si>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</si>
  <si>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</si>
  <si>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</si>
  <si>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（二十二）其他支出</t>
  </si>
  <si>
    <t>（二十三）债务付息支出</t>
  </si>
  <si>
    <t>（二十四）债务发行费用支出</t>
  </si>
  <si>
    <t>（一）一般公共预算拨款</t>
  </si>
  <si>
    <t>附表4-6</t>
  </si>
  <si>
    <t>一般公共预算支出表</t>
  </si>
  <si>
    <t>  社会保障和就业支出</t>
  </si>
  <si>
    <t>    行政事业单位养老支出</t>
  </si>
  <si>
    <t>      机关事业单位基本养老保险缴费支出</t>
  </si>
  <si>
    <t>      机关事业单位职业年金缴费支出</t>
  </si>
  <si>
    <t>    社会福利</t>
  </si>
  <si>
    <t>      老年福利</t>
  </si>
  <si>
    <t>  卫生健康支出</t>
  </si>
  <si>
    <t>    公立医院</t>
  </si>
  <si>
    <t>      综合医院</t>
  </si>
  <si>
    <t>    行政事业单位医疗</t>
  </si>
  <si>
    <t>      事业单位医疗</t>
  </si>
  <si>
    <t>  住房保障支出</t>
  </si>
  <si>
    <t>    住房改革支出</t>
  </si>
  <si>
    <t>      住房公积金</t>
  </si>
  <si>
    <t>附表4-7</t>
  </si>
  <si>
    <t>一般公共预算基本支出表</t>
  </si>
  <si>
    <t>部门预算支出经济分类科目</t>
  </si>
  <si>
    <t>本年一般公共预算基本支出</t>
  </si>
  <si>
    <r>
      <rPr>
        <sz val="11"/>
        <rFont val="宋体"/>
        <charset val="134"/>
      </rPr>
      <t>成办医院机关</t>
    </r>
  </si>
  <si>
    <t>301</t>
  </si>
  <si>
    <r>
      <rPr>
        <sz val="11"/>
        <rFont val="宋体"/>
        <charset val="134"/>
      </rPr>
      <t>  工资福利支出</t>
    </r>
  </si>
  <si>
    <t>30101</t>
  </si>
  <si>
    <r>
      <rPr>
        <sz val="11"/>
        <rFont val="宋体"/>
        <charset val="134"/>
      </rPr>
      <t>    基本工资</t>
    </r>
  </si>
  <si>
    <t>30102</t>
  </si>
  <si>
    <r>
      <rPr>
        <sz val="11"/>
        <rFont val="宋体"/>
        <charset val="134"/>
      </rPr>
      <t>    津贴补贴</t>
    </r>
  </si>
  <si>
    <t>30103</t>
  </si>
  <si>
    <r>
      <rPr>
        <sz val="11"/>
        <rFont val="宋体"/>
        <charset val="134"/>
      </rPr>
      <t>    奖金</t>
    </r>
  </si>
  <si>
    <t>30108</t>
  </si>
  <si>
    <r>
      <rPr>
        <sz val="11"/>
        <rFont val="宋体"/>
        <charset val="134"/>
      </rPr>
      <t>    机关事业单位基本养老保险缴费</t>
    </r>
  </si>
  <si>
    <t>30109</t>
  </si>
  <si>
    <r>
      <rPr>
        <sz val="11"/>
        <rFont val="宋体"/>
        <charset val="134"/>
      </rPr>
      <t>    职业年金缴费</t>
    </r>
  </si>
  <si>
    <t>30110</t>
  </si>
  <si>
    <r>
      <rPr>
        <sz val="11"/>
        <rFont val="宋体"/>
        <charset val="134"/>
      </rPr>
      <t>    职工基本医疗保险缴费</t>
    </r>
  </si>
  <si>
    <t>30112</t>
  </si>
  <si>
    <r>
      <rPr>
        <sz val="11"/>
        <rFont val="宋体"/>
        <charset val="134"/>
      </rPr>
      <t>    其他社会保障缴费</t>
    </r>
  </si>
  <si>
    <t>30113</t>
  </si>
  <si>
    <r>
      <rPr>
        <sz val="11"/>
        <rFont val="宋体"/>
        <charset val="134"/>
      </rPr>
      <t>    住房公积金</t>
    </r>
  </si>
  <si>
    <t>30199</t>
  </si>
  <si>
    <r>
      <rPr>
        <sz val="11"/>
        <rFont val="宋体"/>
        <charset val="134"/>
      </rPr>
      <t>    其他工资福利支出</t>
    </r>
  </si>
  <si>
    <t>302</t>
  </si>
  <si>
    <r>
      <rPr>
        <sz val="11"/>
        <rFont val="宋体"/>
        <charset val="134"/>
      </rPr>
      <t>  商品和服务支出</t>
    </r>
  </si>
  <si>
    <t>30213</t>
  </si>
  <si>
    <r>
      <rPr>
        <sz val="11"/>
        <rFont val="宋体"/>
        <charset val="134"/>
      </rPr>
      <t>    维修（护）费</t>
    </r>
  </si>
  <si>
    <t>30228</t>
  </si>
  <si>
    <r>
      <rPr>
        <sz val="11"/>
        <rFont val="宋体"/>
        <charset val="134"/>
      </rPr>
      <t>    工会经费</t>
    </r>
  </si>
  <si>
    <t>303</t>
  </si>
  <si>
    <r>
      <rPr>
        <sz val="11"/>
        <rFont val="宋体"/>
        <charset val="134"/>
      </rPr>
      <t>  对个人和家庭的补助</t>
    </r>
  </si>
  <si>
    <t>30305</t>
  </si>
  <si>
    <r>
      <rPr>
        <sz val="11"/>
        <rFont val="宋体"/>
        <charset val="134"/>
      </rPr>
      <t>    生活补助</t>
    </r>
  </si>
  <si>
    <t>30307</t>
  </si>
  <si>
    <r>
      <rPr>
        <sz val="11"/>
        <rFont val="宋体"/>
        <charset val="134"/>
      </rPr>
      <t>    医疗费补助</t>
    </r>
  </si>
  <si>
    <t>30399</t>
  </si>
  <si>
    <r>
      <rPr>
        <sz val="11"/>
        <rFont val="宋体"/>
        <charset val="134"/>
      </rPr>
      <t>    其他对个人和家庭的补助</t>
    </r>
  </si>
  <si>
    <t>附表4-8</t>
  </si>
  <si>
    <t xml:space="preserve">
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</si>
  <si>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</si>
  <si>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</si>
  <si>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</si>
  <si>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</si>
  <si>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</si>
  <si>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</si>
  <si>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</si>
  <si>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</si>
  <si>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</si>
  <si>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</si>
  <si>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r>
      <rPr>
        <sz val="11"/>
        <rFont val="宋体"/>
        <charset val="134"/>
      </rPr>
      <t>成办医院</t>
    </r>
  </si>
  <si>
    <t>备注：2024年本部门没有安排相关“三公”经费支出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</si>
  <si>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</si>
  <si>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</si>
  <si>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</si>
  <si>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</si>
  <si>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</si>
  <si>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</si>
  <si>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</si>
  <si>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</si>
  <si>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</si>
  <si>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</si>
  <si>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</si>
  <si>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rFont val="宋体"/>
        <charset val="134"/>
      </rPr>
      <t>324001-成办医院机关</t>
    </r>
  </si>
  <si>
    <r>
      <rPr>
        <sz val="9"/>
        <rFont val="宋体"/>
        <charset val="134"/>
      </rPr>
      <t>54000021R000000005055-工资性支出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</si>
  <si>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</si>
  <si>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</si>
  <si>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足额保障率（参保率）</t>
    </r>
  </si>
  <si>
    <r>
      <rPr>
        <sz val="9"/>
        <rFont val="宋体"/>
        <charset val="134"/>
      </rPr>
      <t>＝</t>
    </r>
  </si>
  <si>
    <t>100</t>
  </si>
  <si>
    <t>%</t>
  </si>
  <si>
    <t>30</t>
  </si>
  <si>
    <t>正向指标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</si>
  <si>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</si>
  <si>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</si>
  <si>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科目调整次数</t>
    </r>
  </si>
  <si>
    <t>5</t>
  </si>
  <si>
    <t>次</t>
  </si>
  <si>
    <t>20</t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</si>
  <si>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</si>
  <si>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发放（缴纳）覆盖率</t>
    </r>
  </si>
  <si>
    <r>
      <rPr>
        <sz val="9"/>
        <rFont val="宋体"/>
        <charset val="134"/>
      </rPr>
      <t>标准执行率</t>
    </r>
  </si>
  <si>
    <r>
      <rPr>
        <sz val="9"/>
        <rFont val="宋体"/>
        <charset val="134"/>
      </rPr>
      <t>54000021R000000005088-其他社会保险缴费</t>
    </r>
  </si>
  <si>
    <r>
      <rPr>
        <sz val="9"/>
        <rFont val="宋体"/>
        <charset val="134"/>
      </rPr>
      <t>54000021R000000005089-其他工资福利支出</t>
    </r>
  </si>
  <si>
    <r>
      <rPr>
        <sz val="9"/>
        <rFont val="宋体"/>
        <charset val="134"/>
      </rPr>
      <t>54000021R000000005090-机关事业单位养老保险缴费</t>
    </r>
  </si>
  <si>
    <r>
      <rPr>
        <sz val="9"/>
        <rFont val="宋体"/>
        <charset val="134"/>
      </rPr>
      <t>54000021R000000005091-职业年金缴费</t>
    </r>
  </si>
  <si>
    <r>
      <rPr>
        <sz val="9"/>
        <rFont val="宋体"/>
        <charset val="134"/>
      </rPr>
      <t>54000021R000000005092-城镇职工基本医疗保险缴费</t>
    </r>
  </si>
  <si>
    <r>
      <rPr>
        <sz val="9"/>
        <rFont val="宋体"/>
        <charset val="134"/>
      </rPr>
      <t>54000021R000000005094-住房公积金</t>
    </r>
  </si>
  <si>
    <r>
      <rPr>
        <sz val="9"/>
        <rFont val="宋体"/>
        <charset val="134"/>
      </rPr>
      <t>54000021R000000005096-对个人和家庭的补助</t>
    </r>
  </si>
  <si>
    <r>
      <rPr>
        <sz val="9"/>
        <rFont val="宋体"/>
        <charset val="134"/>
      </rPr>
      <t>54000021Y000000005098-商品和服务支出</t>
    </r>
  </si>
  <si>
    <r>
      <rPr>
        <sz val="9"/>
        <rFont val="宋体"/>
        <charset val="134"/>
      </rPr>
      <t>预算编制质量=∣（执行数-预算数）/预算数∣</t>
    </r>
  </si>
  <si>
    <r>
      <rPr>
        <sz val="9"/>
        <rFont val="宋体"/>
        <charset val="134"/>
      </rPr>
      <t>≤</t>
    </r>
  </si>
  <si>
    <t>反向指标</t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</si>
  <si>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</si>
  <si>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“三公经费控制率”=（实际支出数/预算安排数）×100%</t>
    </r>
  </si>
  <si>
    <r>
      <rPr>
        <sz val="9"/>
        <rFont val="宋体"/>
        <charset val="134"/>
      </rPr>
      <t>运转保障率</t>
    </r>
  </si>
  <si>
    <r>
      <rPr>
        <sz val="9"/>
        <rFont val="宋体"/>
        <charset val="134"/>
      </rPr>
      <t>54000021Y000000005227-工会经费</t>
    </r>
  </si>
  <si>
    <r>
      <rPr>
        <sz val="9"/>
        <rFont val="宋体"/>
        <charset val="134"/>
      </rPr>
      <t>54000021Y000000005232-党建经费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</si>
  <si>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</si>
  <si>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</si>
  <si>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本部门党员满意度</t>
    </r>
  </si>
  <si>
    <r>
      <rPr>
        <sz val="9"/>
        <rFont val="宋体"/>
        <charset val="134"/>
      </rPr>
      <t>≥</t>
    </r>
  </si>
  <si>
    <t>95</t>
  </si>
  <si>
    <t>10</t>
  </si>
  <si>
    <r>
      <rPr>
        <sz val="9"/>
        <rFont val="宋体"/>
        <charset val="134"/>
      </rPr>
      <t>离退休党员人数</t>
    </r>
  </si>
  <si>
    <t>60</t>
  </si>
  <si>
    <t>人</t>
  </si>
  <si>
    <r>
      <rPr>
        <sz val="9"/>
        <rFont val="宋体"/>
        <charset val="134"/>
      </rPr>
      <t>可持续影响指标</t>
    </r>
  </si>
  <si>
    <r>
      <rPr>
        <sz val="9"/>
        <rFont val="宋体"/>
        <charset val="134"/>
      </rPr>
      <t>支部战斗堡垒作用增强</t>
    </r>
  </si>
  <si>
    <r>
      <rPr>
        <sz val="9"/>
        <rFont val="宋体"/>
        <charset val="134"/>
      </rPr>
      <t>定性</t>
    </r>
  </si>
  <si>
    <t>增强</t>
  </si>
  <si>
    <r>
      <rPr>
        <sz val="9"/>
        <rFont val="宋体"/>
        <charset val="134"/>
      </rPr>
      <t>党建知识普及率</t>
    </r>
  </si>
  <si>
    <t>98</t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</si>
  <si>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</si>
  <si>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</si>
  <si>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★在职党员活动经费</t>
    </r>
  </si>
  <si>
    <t>万元</t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</si>
  <si>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</si>
  <si>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党建活动开展时间</t>
    </r>
  </si>
  <si>
    <t>1</t>
  </si>
  <si>
    <t>年</t>
  </si>
  <si>
    <t>15</t>
  </si>
  <si>
    <r>
      <rPr>
        <sz val="9"/>
        <rFont val="宋体"/>
        <charset val="134"/>
      </rPr>
      <t>★党员参与党建活动比率</t>
    </r>
  </si>
  <si>
    <t>90</t>
  </si>
  <si>
    <r>
      <rPr>
        <sz val="9"/>
        <rFont val="宋体"/>
        <charset val="134"/>
      </rPr>
      <t>★党员先锋模范作用增强</t>
    </r>
  </si>
  <si>
    <r>
      <rPr>
        <sz val="9"/>
        <rFont val="宋体"/>
        <charset val="134"/>
      </rPr>
      <t>离退休党员活动经费</t>
    </r>
  </si>
  <si>
    <t>1.4</t>
  </si>
  <si>
    <r>
      <rPr>
        <sz val="9"/>
        <rFont val="宋体"/>
        <charset val="134"/>
      </rPr>
      <t>★在职党员人数</t>
    </r>
  </si>
  <si>
    <t>253</t>
  </si>
  <si>
    <r>
      <rPr>
        <sz val="9"/>
        <rFont val="宋体"/>
        <charset val="134"/>
      </rPr>
      <t>54000022R000000070137-在职干部职工体检费</t>
    </r>
  </si>
  <si>
    <r>
      <rPr>
        <sz val="9"/>
        <rFont val="宋体"/>
        <charset val="134"/>
      </rPr>
      <t>54000024T000001376043-医疗卫生机构能力建设</t>
    </r>
  </si>
  <si>
    <r>
      <rPr>
        <sz val="9"/>
        <rFont val="宋体"/>
        <charset val="134"/>
      </rPr>
      <t>医疗设备故障维修率</t>
    </r>
  </si>
  <si>
    <r>
      <rPr>
        <sz val="9"/>
        <rFont val="宋体"/>
        <charset val="134"/>
      </rPr>
      <t>检测结果等待时间</t>
    </r>
  </si>
  <si>
    <t>24</t>
  </si>
  <si>
    <t>小时</t>
  </si>
  <si>
    <r>
      <rPr>
        <sz val="9"/>
        <rFont val="宋体"/>
        <charset val="134"/>
      </rPr>
      <t>★医疗质量及服务能力</t>
    </r>
  </si>
  <si>
    <t>提升</t>
  </si>
  <si>
    <r>
      <rPr>
        <sz val="9"/>
        <rFont val="宋体"/>
        <charset val="134"/>
      </rPr>
      <t>使用人员满意度</t>
    </r>
  </si>
  <si>
    <r>
      <rPr>
        <sz val="9"/>
        <rFont val="宋体"/>
        <charset val="134"/>
      </rPr>
      <t>患者满意度</t>
    </r>
  </si>
  <si>
    <r>
      <rPr>
        <sz val="9"/>
        <rFont val="宋体"/>
        <charset val="134"/>
      </rPr>
      <t>★检查类医疗设备采购成本</t>
    </r>
  </si>
  <si>
    <t>3036</t>
  </si>
  <si>
    <r>
      <rPr>
        <sz val="9"/>
        <rFont val="宋体"/>
        <charset val="134"/>
      </rPr>
      <t>设备使用年限</t>
    </r>
  </si>
  <si>
    <r>
      <rPr>
        <sz val="9"/>
        <rFont val="宋体"/>
        <charset val="134"/>
      </rPr>
      <t>★购置专用医疗设备</t>
    </r>
  </si>
  <si>
    <t>25</t>
  </si>
  <si>
    <t>台</t>
  </si>
  <si>
    <r>
      <rPr>
        <sz val="9"/>
        <rFont val="宋体"/>
        <charset val="134"/>
      </rPr>
      <t>住院患者人次</t>
    </r>
  </si>
  <si>
    <t>2</t>
  </si>
  <si>
    <t>万人次</t>
  </si>
  <si>
    <r>
      <rPr>
        <sz val="9"/>
        <rFont val="宋体"/>
        <charset val="134"/>
      </rPr>
      <t>★医疗设备验收合格率</t>
    </r>
  </si>
  <si>
    <r>
      <rPr>
        <sz val="9"/>
        <rFont val="宋体"/>
        <charset val="134"/>
      </rPr>
      <t>采购完成时间</t>
    </r>
  </si>
  <si>
    <r>
      <rPr>
        <sz val="9"/>
        <rFont val="宋体"/>
        <charset val="134"/>
      </rPr>
      <t>门急诊接诊人次</t>
    </r>
  </si>
  <si>
    <t>35</t>
  </si>
  <si>
    <r>
      <rPr>
        <sz val="9"/>
        <rFont val="宋体"/>
        <charset val="134"/>
      </rPr>
      <t>手术、麻醉类医疗设备采购成本</t>
    </r>
  </si>
  <si>
    <t>1042</t>
  </si>
  <si>
    <r>
      <rPr>
        <sz val="9"/>
        <rFont val="宋体"/>
        <charset val="134"/>
      </rPr>
      <t>使用科室数量</t>
    </r>
  </si>
  <si>
    <t>16</t>
  </si>
  <si>
    <t>个</t>
  </si>
  <si>
    <r>
      <rPr>
        <sz val="9"/>
        <rFont val="宋体"/>
        <charset val="134"/>
      </rPr>
      <t>54000024T000001400816-省级保健对象预防保健</t>
    </r>
  </si>
  <si>
    <r>
      <rPr>
        <sz val="9"/>
        <rFont val="宋体"/>
        <charset val="134"/>
      </rPr>
      <t>提供24小时医疗保健服务</t>
    </r>
  </si>
  <si>
    <r>
      <rPr>
        <sz val="9"/>
        <rFont val="宋体"/>
        <charset val="134"/>
      </rPr>
      <t>★服务对象身心健康得到保障</t>
    </r>
  </si>
  <si>
    <r>
      <rPr>
        <sz val="9"/>
        <rFont val="宋体"/>
        <charset val="134"/>
      </rPr>
      <t>★服务对象就诊总人数</t>
    </r>
  </si>
  <si>
    <t>2000</t>
  </si>
  <si>
    <t>人次</t>
  </si>
  <si>
    <r>
      <rPr>
        <sz val="9"/>
        <rFont val="宋体"/>
        <charset val="134"/>
      </rPr>
      <t>保证服务对象身心健康，促进工作的时效和实效</t>
    </r>
  </si>
  <si>
    <t>认真执行</t>
  </si>
  <si>
    <r>
      <rPr>
        <sz val="9"/>
        <rFont val="宋体"/>
        <charset val="134"/>
      </rPr>
      <t>服务对象健康意识得到提升</t>
    </r>
  </si>
  <si>
    <t>85</t>
  </si>
  <si>
    <r>
      <rPr>
        <sz val="9"/>
        <rFont val="宋体"/>
        <charset val="134"/>
      </rPr>
      <t>服务对象住院巡查人次</t>
    </r>
  </si>
  <si>
    <t>200</t>
  </si>
  <si>
    <r>
      <rPr>
        <sz val="9"/>
        <rFont val="宋体"/>
        <charset val="134"/>
      </rPr>
      <t>★保证服务对象身心健康，促进全身心投入工作</t>
    </r>
  </si>
  <si>
    <r>
      <rPr>
        <sz val="9"/>
        <rFont val="宋体"/>
        <charset val="134"/>
      </rPr>
      <t>为服务对象提供细心、周到的服务，提高服务对象满意度</t>
    </r>
  </si>
  <si>
    <r>
      <rPr>
        <sz val="9"/>
        <rFont val="宋体"/>
        <charset val="134"/>
      </rPr>
      <t>专家保健知识宣传授课</t>
    </r>
  </si>
  <si>
    <t>0.7</t>
  </si>
  <si>
    <r>
      <rPr>
        <sz val="9"/>
        <rFont val="宋体"/>
        <charset val="134"/>
      </rPr>
      <t>服务对象会诊、出诊总人次</t>
    </r>
  </si>
  <si>
    <t>80</t>
  </si>
  <si>
    <r>
      <rPr>
        <sz val="9"/>
        <rFont val="宋体"/>
        <charset val="134"/>
      </rPr>
      <t>服务对象巡诊总人次</t>
    </r>
  </si>
  <si>
    <t>500</t>
  </si>
  <si>
    <r>
      <rPr>
        <sz val="9"/>
        <rFont val="宋体"/>
        <charset val="134"/>
      </rPr>
      <t>★干部保健保障经费</t>
    </r>
  </si>
  <si>
    <r>
      <rPr>
        <sz val="9"/>
        <rFont val="宋体"/>
        <charset val="134"/>
      </rPr>
      <t>服务对象住院总人次</t>
    </r>
  </si>
  <si>
    <r>
      <rPr>
        <sz val="9"/>
        <rFont val="宋体"/>
        <charset val="134"/>
      </rPr>
      <t>保证服务对象身心健康，全身心投入工作为西藏的可持续发展作出贡献</t>
    </r>
  </si>
  <si>
    <t>54000024T000001405073-取消药品加成补贴</t>
  </si>
  <si>
    <r>
      <rPr>
        <sz val="9"/>
        <rFont val="宋体"/>
        <charset val="134"/>
      </rPr>
      <t>药品配送时间</t>
    </r>
  </si>
  <si>
    <t>24小时</t>
  </si>
  <si>
    <r>
      <rPr>
        <sz val="9"/>
        <rFont val="宋体"/>
        <charset val="134"/>
      </rPr>
      <t>提升医院知名度</t>
    </r>
  </si>
  <si>
    <t>提高</t>
  </si>
  <si>
    <r>
      <rPr>
        <sz val="9"/>
        <rFont val="宋体"/>
        <charset val="134"/>
      </rPr>
      <t>门急诊患者人次</t>
    </r>
  </si>
  <si>
    <r>
      <rPr>
        <sz val="9"/>
        <rFont val="宋体"/>
        <charset val="134"/>
      </rPr>
      <t>★药品合格率</t>
    </r>
  </si>
  <si>
    <r>
      <rPr>
        <sz val="9"/>
        <rFont val="宋体"/>
        <charset val="134"/>
      </rPr>
      <t>★减轻老百姓医药负担</t>
    </r>
  </si>
  <si>
    <t>减轻</t>
  </si>
  <si>
    <r>
      <rPr>
        <sz val="9"/>
        <rFont val="宋体"/>
        <charset val="134"/>
      </rPr>
      <t>药品收入占比医疗收入比例</t>
    </r>
  </si>
  <si>
    <r>
      <rPr>
        <sz val="9"/>
        <rFont val="宋体"/>
        <charset val="134"/>
      </rPr>
      <t>★财政负担药品加成取消补助资金</t>
    </r>
  </si>
  <si>
    <t>405.6</t>
  </si>
  <si>
    <r>
      <rPr>
        <sz val="9"/>
        <rFont val="宋体"/>
        <charset val="134"/>
      </rPr>
      <t>★住院患者人次数</t>
    </r>
  </si>
  <si>
    <r>
      <rPr>
        <sz val="9"/>
        <rFont val="宋体"/>
        <charset val="134"/>
      </rPr>
      <t>药品采购成本</t>
    </r>
  </si>
  <si>
    <t>13520</t>
  </si>
  <si>
    <r>
      <rPr>
        <sz val="9"/>
        <rFont val="宋体"/>
        <charset val="134"/>
      </rPr>
      <t>54000024T000001479212-机动经费</t>
    </r>
  </si>
  <si>
    <r>
      <rPr>
        <sz val="9"/>
        <rFont val="宋体"/>
        <charset val="134"/>
      </rPr>
      <t>项目期限</t>
    </r>
  </si>
  <si>
    <r>
      <rPr>
        <sz val="9"/>
        <rFont val="宋体"/>
        <charset val="134"/>
      </rPr>
      <t>提高解决医院发展中的突发性问题</t>
    </r>
  </si>
  <si>
    <r>
      <rPr>
        <sz val="9"/>
        <rFont val="宋体"/>
        <charset val="134"/>
      </rPr>
      <t>项目经费</t>
    </r>
  </si>
  <si>
    <t>65</t>
  </si>
  <si>
    <r>
      <rPr>
        <sz val="9"/>
        <rFont val="宋体"/>
        <charset val="134"/>
      </rPr>
      <t>间接助力医院发展</t>
    </r>
  </si>
  <si>
    <r>
      <rPr>
        <sz val="9"/>
        <rFont val="宋体"/>
        <charset val="134"/>
      </rPr>
      <t>54000024T000001522903-医疗卫生机构能力建设质保金</t>
    </r>
  </si>
  <si>
    <r>
      <rPr>
        <sz val="9"/>
        <rFont val="宋体"/>
        <charset val="134"/>
      </rPr>
      <t>医务人员满意度</t>
    </r>
  </si>
  <si>
    <r>
      <rPr>
        <sz val="9"/>
        <rFont val="宋体"/>
        <charset val="134"/>
      </rPr>
      <t>质保服务时间</t>
    </r>
  </si>
  <si>
    <r>
      <rPr>
        <sz val="9"/>
        <rFont val="宋体"/>
        <charset val="134"/>
      </rPr>
      <t>质保到期医疗设备数量</t>
    </r>
  </si>
  <si>
    <r>
      <rPr>
        <sz val="9"/>
        <rFont val="宋体"/>
        <charset val="134"/>
      </rPr>
      <t>质保到期医疗设备使用科室数量</t>
    </r>
  </si>
  <si>
    <t>9</t>
  </si>
  <si>
    <r>
      <rPr>
        <sz val="9"/>
        <rFont val="宋体"/>
        <charset val="134"/>
      </rPr>
      <t>医疗设备巡检率</t>
    </r>
  </si>
  <si>
    <r>
      <rPr>
        <sz val="9"/>
        <rFont val="宋体"/>
        <charset val="134"/>
      </rPr>
      <t>★质保服务完成率</t>
    </r>
  </si>
  <si>
    <r>
      <rPr>
        <sz val="9"/>
        <rFont val="宋体"/>
        <charset val="134"/>
      </rPr>
      <t>★电梯改造数量</t>
    </r>
  </si>
  <si>
    <t>4</t>
  </si>
  <si>
    <r>
      <rPr>
        <sz val="9"/>
        <rFont val="宋体"/>
        <charset val="134"/>
      </rPr>
      <t>质保金支付金额</t>
    </r>
  </si>
  <si>
    <t>91.39</t>
  </si>
  <si>
    <r>
      <rPr>
        <sz val="9"/>
        <rFont val="宋体"/>
        <charset val="134"/>
      </rPr>
      <t>★医疗质量及服务能力、改善就医环境</t>
    </r>
  </si>
  <si>
    <r>
      <rPr>
        <sz val="9"/>
        <rFont val="宋体"/>
        <charset val="134"/>
      </rPr>
      <t>★住院、门诊大楼设施翻新（墙面污损铲除重新刷乳胶漆、屋面元防水层拆除重做防水、卫生间墙地砖）</t>
    </r>
  </si>
  <si>
    <t>30830</t>
  </si>
  <si>
    <t>平方米</t>
  </si>
  <si>
    <r>
      <rPr>
        <sz val="9"/>
        <rFont val="宋体"/>
        <charset val="134"/>
      </rPr>
      <t>住院、门诊、电梯维保期限</t>
    </r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</si>
  <si>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</si>
  <si>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</si>
  <si>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</si>
  <si>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</si>
  <si>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</si>
  <si>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</si>
  <si>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</si>
  <si>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</si>
  <si>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</si>
  <si>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</si>
  <si>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r>
      <rPr>
        <b/>
        <sz val="11"/>
        <rFont val="宋体"/>
        <charset val="134"/>
      </rPr>
      <t>合 计</t>
    </r>
  </si>
  <si>
    <t>备注：本部门2024年采购不涉及政府购买服务预算安排</t>
  </si>
  <si>
    <t>附表4-11</t>
  </si>
  <si>
    <t>政府采购预算表</t>
  </si>
  <si>
    <t>政府采购目录</t>
  </si>
  <si>
    <t>政府采购预算金额</t>
  </si>
  <si>
    <r>
      <rPr>
        <sz val="11"/>
        <rFont val="宋体"/>
        <charset val="134"/>
      </rPr>
      <t>324001-成办医院机关</t>
    </r>
  </si>
  <si>
    <r>
      <rPr>
        <sz val="11"/>
        <rFont val="宋体"/>
        <charset val="134"/>
      </rPr>
      <t>54000024T000001376043-医疗卫生机构能力建设</t>
    </r>
  </si>
  <si>
    <r>
      <rPr>
        <sz val="11"/>
        <rFont val="宋体"/>
        <charset val="134"/>
      </rPr>
      <t>A02320300-医用电子生理参数检测仪器设备</t>
    </r>
  </si>
  <si>
    <r>
      <rPr>
        <sz val="11"/>
        <rFont val="宋体"/>
        <charset val="134"/>
      </rPr>
      <t>A02322400-手术室设备及附件</t>
    </r>
  </si>
  <si>
    <r>
      <rPr>
        <sz val="11"/>
        <rFont val="宋体"/>
        <charset val="134"/>
      </rPr>
      <t>A02322700-病房护理及医院设备</t>
    </r>
  </si>
  <si>
    <r>
      <rPr>
        <sz val="11"/>
        <rFont val="宋体"/>
        <charset val="134"/>
      </rPr>
      <t>A02321200-医用 X 线诊断设备</t>
    </r>
  </si>
  <si>
    <r>
      <rPr>
        <sz val="11"/>
        <rFont val="宋体"/>
        <charset val="134"/>
      </rPr>
      <t>A02320600-医用激光仪器及设备</t>
    </r>
  </si>
  <si>
    <r>
      <rPr>
        <sz val="11"/>
        <rFont val="宋体"/>
        <charset val="134"/>
      </rPr>
      <t>A02321900-临床检验设备</t>
    </r>
  </si>
  <si>
    <r>
      <rPr>
        <sz val="11"/>
        <rFont val="宋体"/>
        <charset val="134"/>
      </rPr>
      <t>A02320700-医用内窥镜</t>
    </r>
  </si>
  <si>
    <r>
      <rPr>
        <sz val="11"/>
        <rFont val="宋体"/>
        <charset val="134"/>
      </rPr>
      <t>A02320800-物理治疗、康复及体育治疗仪器设备</t>
    </r>
  </si>
  <si>
    <r>
      <rPr>
        <sz val="11"/>
        <rFont val="宋体"/>
        <charset val="134"/>
      </rPr>
      <t>A02320500-医用超声波仪器及设备</t>
    </r>
  </si>
  <si>
    <r>
      <rPr>
        <sz val="11"/>
        <rFont val="宋体"/>
        <charset val="134"/>
      </rPr>
      <t>A02329900-其他医疗设备</t>
    </r>
  </si>
  <si>
    <r>
      <rPr>
        <sz val="11"/>
        <rFont val="宋体"/>
        <charset val="134"/>
      </rPr>
      <t>A02320400-医用光学仪器</t>
    </r>
  </si>
  <si>
    <r>
      <rPr>
        <sz val="11"/>
        <rFont val="宋体"/>
        <charset val="134"/>
      </rPr>
      <t>A02322800-消毒灭菌设备及器具</t>
    </r>
  </si>
  <si>
    <t>附表4-12</t>
  </si>
  <si>
    <t>政府性基金收支总表</t>
  </si>
  <si>
    <r>
      <rPr>
        <b/>
        <sz val="11"/>
        <rFont val="宋体"/>
        <charset val="134"/>
      </rPr>
      <t>一、本年收入</t>
    </r>
  </si>
  <si>
    <r>
      <rPr>
        <b/>
        <sz val="11"/>
        <rFont val="宋体"/>
        <charset val="134"/>
      </rPr>
      <t>一、本年支出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</si>
  <si>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</si>
  <si>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（一）科学技术支出</t>
    </r>
  </si>
  <si>
    <r>
      <rPr>
        <sz val="11"/>
        <rFont val="宋体"/>
        <charset val="134"/>
      </rPr>
      <t>（二）文化旅游体育与传媒支出</t>
    </r>
  </si>
  <si>
    <r>
      <rPr>
        <sz val="11"/>
        <rFont val="宋体"/>
        <charset val="134"/>
      </rPr>
      <t>（三）社会保障和就业支出</t>
    </r>
  </si>
  <si>
    <r>
      <rPr>
        <sz val="11"/>
        <rFont val="宋体"/>
        <charset val="134"/>
      </rPr>
      <t>（四）节能环保支出</t>
    </r>
  </si>
  <si>
    <r>
      <rPr>
        <sz val="11"/>
        <rFont val="宋体"/>
        <charset val="134"/>
      </rPr>
      <t>（五）城乡社区支出</t>
    </r>
  </si>
  <si>
    <r>
      <rPr>
        <sz val="11"/>
        <rFont val="宋体"/>
        <charset val="134"/>
      </rPr>
      <t>（六）农林水支出</t>
    </r>
  </si>
  <si>
    <r>
      <rPr>
        <sz val="11"/>
        <rFont val="宋体"/>
        <charset val="134"/>
      </rPr>
      <t>（七）交通运输支出</t>
    </r>
  </si>
  <si>
    <r>
      <rPr>
        <sz val="11"/>
        <rFont val="宋体"/>
        <charset val="134"/>
      </rPr>
      <t>（八）资源勘探工业信息等支出</t>
    </r>
  </si>
  <si>
    <r>
      <rPr>
        <sz val="11"/>
        <rFont val="宋体"/>
        <charset val="134"/>
      </rPr>
      <t>（九）商业服务业等支出</t>
    </r>
  </si>
  <si>
    <r>
      <rPr>
        <sz val="11"/>
        <rFont val="宋体"/>
        <charset val="134"/>
      </rPr>
      <t>（十）金融支出</t>
    </r>
  </si>
  <si>
    <r>
      <rPr>
        <sz val="11"/>
        <rFont val="宋体"/>
        <charset val="134"/>
      </rPr>
      <t>（十一）其他支出</t>
    </r>
  </si>
  <si>
    <r>
      <rPr>
        <sz val="11"/>
        <rFont val="宋体"/>
        <charset val="134"/>
      </rPr>
      <t>（十二）债务还本支出</t>
    </r>
  </si>
  <si>
    <r>
      <rPr>
        <sz val="11"/>
        <rFont val="宋体"/>
        <charset val="134"/>
      </rPr>
      <t>（十三）债务付息支出</t>
    </r>
  </si>
  <si>
    <r>
      <rPr>
        <sz val="11"/>
        <rFont val="宋体"/>
        <charset val="134"/>
      </rPr>
      <t>（十四）债务发行费用支出</t>
    </r>
  </si>
  <si>
    <r>
      <rPr>
        <sz val="11"/>
        <rFont val="宋体"/>
        <charset val="134"/>
      </rPr>
      <t>（十五）抗疫特别国债安排的支出</t>
    </r>
  </si>
  <si>
    <r>
      <rPr>
        <b/>
        <sz val="11"/>
        <rFont val="宋体"/>
        <charset val="134"/>
      </rPr>
      <t>二、上年结转</t>
    </r>
  </si>
  <si>
    <r>
      <rPr>
        <b/>
        <sz val="11"/>
        <rFont val="宋体"/>
        <charset val="134"/>
      </rPr>
      <t>年终结转结余</t>
    </r>
  </si>
  <si>
    <r>
      <rPr>
        <sz val="11"/>
        <rFont val="宋体"/>
        <charset val="134"/>
      </rPr>
      <t>（二）政府性基金预算拨款</t>
    </r>
  </si>
  <si>
    <t>备注：本部门2024年度没有涉及政府性基金相关收支</t>
  </si>
  <si>
    <t>附表4-13</t>
  </si>
  <si>
    <t>政府性基金预算支出表</t>
  </si>
  <si>
    <t>备注：本部门2024年度没有政府性基金安排的支出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</si>
  <si>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</si>
  <si>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</si>
  <si>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</si>
  <si>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</si>
  <si>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</si>
  <si>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</si>
  <si>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</si>
  <si>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</si>
  <si>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</si>
  <si>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</si>
  <si>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</si>
  <si>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</si>
  <si>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</si>
  <si>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</si>
  <si>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t>1-经常性项目</t>
  </si>
  <si>
    <r>
      <rPr>
        <sz val="11"/>
        <rFont val="宋体"/>
        <charset val="134"/>
      </rPr>
      <t>54000021Y000000005232-党建经费</t>
    </r>
  </si>
  <si>
    <t>54000024T000001400816-省级保健对象预防保健</t>
  </si>
  <si>
    <r>
      <rPr>
        <sz val="11"/>
        <rFont val="宋体"/>
        <charset val="134"/>
      </rPr>
      <t>54000024T000001405073-取消药品加成补贴</t>
    </r>
  </si>
  <si>
    <r>
      <rPr>
        <sz val="11"/>
        <rFont val="宋体"/>
        <charset val="134"/>
      </rPr>
      <t>54000024T000001479212-机动经费</t>
    </r>
  </si>
  <si>
    <t>2-一次性项目</t>
  </si>
  <si>
    <t>54000024T000001522903-医疗卫生机构能力建设质保金</t>
  </si>
  <si>
    <t>54000024T000001248033-应用技术研究与开发资金</t>
  </si>
  <si>
    <t>324001-成办医院机关</t>
  </si>
  <si>
    <t>54000024T000001635424-人口健康—高原疾病防治</t>
  </si>
  <si>
    <t>54000024T000001635527-铁死亡非编码RNA分子在高原胃病中的作用</t>
  </si>
  <si>
    <t>54000024T000001635555-探究高海拔暴露对脑功能和认知功能的影响</t>
  </si>
  <si>
    <t>54000024T000001635691-富血小板水凝胶治疗高原骨关节炎治疗机制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</si>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</sst>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C2C3C4"/>
      </left>
      <right/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5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18" applyNumberFormat="0" applyAlignment="0" applyProtection="0">
      <alignment vertical="center"/>
    </xf>
    <xf numFmtId="0" fontId="30" fillId="7" borderId="19" applyNumberFormat="0" applyAlignment="0" applyProtection="0">
      <alignment vertical="center"/>
    </xf>
    <xf numFmtId="0" fontId="31" fillId="7" borderId="18" applyNumberFormat="0" applyAlignment="0" applyProtection="0">
      <alignment vertical="center"/>
    </xf>
    <xf numFmtId="0" fontId="32" fillId="8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</cellStyleXfs>
  <cellXfs count="13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10" fontId="0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4" fontId="13" fillId="0" borderId="7" xfId="0" applyNumberFormat="1" applyFont="1" applyBorder="1" applyAlignment="1">
      <alignment horizontal="right" vertical="center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4" fontId="3" fillId="3" borderId="4" xfId="0" applyNumberFormat="1" applyFont="1" applyFill="1" applyBorder="1" applyAlignment="1">
      <alignment horizontal="right" vertical="center"/>
    </xf>
    <xf numFmtId="0" fontId="3" fillId="0" borderId="3" xfId="0" applyFont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15" fillId="0" borderId="3" xfId="0" applyFont="1" applyBorder="1">
      <alignment vertical="center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0" fillId="0" borderId="0" xfId="0" applyFont="1" applyAlignment="1">
      <alignment horizontal="centerContinuous" vertic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Continuous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4" fontId="14" fillId="0" borderId="7" xfId="0" applyNumberFormat="1" applyFont="1" applyBorder="1" applyAlignment="1">
      <alignment horizontal="right" vertical="center"/>
    </xf>
    <xf numFmtId="0" fontId="2" fillId="3" borderId="3" xfId="0" applyFont="1" applyFill="1" applyBorder="1">
      <alignment vertical="center"/>
    </xf>
    <xf numFmtId="4" fontId="3" fillId="4" borderId="4" xfId="0" applyNumberFormat="1" applyFont="1" applyFill="1" applyBorder="1" applyAlignment="1">
      <alignment horizontal="right" vertical="center"/>
    </xf>
    <xf numFmtId="0" fontId="2" fillId="3" borderId="6" xfId="0" applyFont="1" applyFill="1" applyBorder="1">
      <alignment vertical="center"/>
    </xf>
    <xf numFmtId="0" fontId="7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7" fillId="3" borderId="3" xfId="0" applyFont="1" applyFill="1" applyBorder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5" xfId="0" applyFont="1" applyBorder="1">
      <alignment vertical="center"/>
    </xf>
    <xf numFmtId="0" fontId="7" fillId="3" borderId="6" xfId="0" applyFont="1" applyFill="1" applyBorder="1">
      <alignment vertical="center"/>
    </xf>
    <xf numFmtId="0" fontId="7" fillId="0" borderId="6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4" fontId="9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0" fontId="9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9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1" fillId="0" borderId="0" xfId="0" applyFont="1" applyAlignment="1">
      <alignment vertical="center" wrapText="1"/>
    </xf>
    <xf numFmtId="10" fontId="1" fillId="0" borderId="0" xfId="0" applyNumberFormat="1" applyFo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4" fontId="6" fillId="3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7" fillId="0" borderId="12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zoomScale="80" zoomScaleNormal="80" workbookViewId="0">
      <pane ySplit="5" topLeftCell="A6" activePane="bottomLeft" state="frozen"/>
      <selection/>
      <selection pane="bottomLeft" activeCell="J32" sqref="J32"/>
    </sheetView>
  </sheetViews>
  <sheetFormatPr defaultColWidth="10" defaultRowHeight="13.5" outlineLevelCol="6"/>
  <cols>
    <col min="1" max="1" width="1.53333333333333" style="1" customWidth="1"/>
    <col min="2" max="2" width="33.3416666666667" style="1" customWidth="1"/>
    <col min="3" max="3" width="16.4083333333333" style="1" customWidth="1"/>
    <col min="4" max="4" width="33.3416666666667" style="1" customWidth="1"/>
    <col min="5" max="5" width="16.4083333333333" style="1" customWidth="1"/>
    <col min="6" max="6" width="1.53333333333333" style="1" customWidth="1"/>
    <col min="7" max="8" width="12.625" style="1"/>
    <col min="9" max="16384" width="10" style="1"/>
  </cols>
  <sheetData>
    <row r="1" ht="14.3" customHeight="1" spans="1:6">
      <c r="A1" s="135"/>
      <c r="B1" s="93" t="s">
        <v>0</v>
      </c>
      <c r="C1" s="94"/>
      <c r="D1" s="94"/>
      <c r="E1" s="94"/>
      <c r="F1" s="109"/>
    </row>
    <row r="2" ht="19.9" customHeight="1" spans="1:6">
      <c r="A2" s="92"/>
      <c r="B2" s="96" t="s">
        <v>1</v>
      </c>
      <c r="C2" s="96"/>
      <c r="D2" s="96"/>
      <c r="E2" s="96"/>
      <c r="F2" s="23"/>
    </row>
    <row r="3" ht="17.05" customHeight="1" spans="1:6">
      <c r="A3" s="92"/>
      <c r="B3" s="97" t="s">
        <v>2</v>
      </c>
      <c r="C3" s="97"/>
      <c r="D3" s="98"/>
      <c r="E3" s="110" t="s">
        <v>3</v>
      </c>
      <c r="F3" s="23"/>
    </row>
    <row r="4" ht="21.35" customHeight="1" spans="1:6">
      <c r="A4" s="92"/>
      <c r="B4" s="111" t="s">
        <v>4</v>
      </c>
      <c r="C4" s="111"/>
      <c r="D4" s="111" t="s">
        <v>5</v>
      </c>
      <c r="E4" s="111"/>
      <c r="F4" s="23"/>
    </row>
    <row r="5" ht="21.35" customHeight="1" spans="1:6">
      <c r="A5" s="92"/>
      <c r="B5" s="111" t="s">
        <v>6</v>
      </c>
      <c r="C5" s="111" t="s">
        <v>7</v>
      </c>
      <c r="D5" s="111" t="s">
        <v>6</v>
      </c>
      <c r="E5" s="111" t="s">
        <v>7</v>
      </c>
      <c r="F5" s="23"/>
    </row>
    <row r="6" ht="19.9" customHeight="1" spans="1:6">
      <c r="A6" s="92"/>
      <c r="B6" s="114" t="s">
        <v>8</v>
      </c>
      <c r="C6" s="115">
        <v>5334.43</v>
      </c>
      <c r="D6" s="114" t="s">
        <v>9</v>
      </c>
      <c r="E6" s="115"/>
      <c r="F6" s="23"/>
    </row>
    <row r="7" ht="19.9" customHeight="1" spans="1:6">
      <c r="A7" s="92"/>
      <c r="B7" s="114" t="s">
        <v>10</v>
      </c>
      <c r="C7" s="115"/>
      <c r="D7" s="114" t="s">
        <v>11</v>
      </c>
      <c r="E7" s="115"/>
      <c r="F7" s="23"/>
    </row>
    <row r="8" ht="19.9" customHeight="1" spans="1:6">
      <c r="A8" s="92"/>
      <c r="B8" s="114" t="s">
        <v>12</v>
      </c>
      <c r="C8" s="115"/>
      <c r="D8" s="114" t="s">
        <v>13</v>
      </c>
      <c r="E8" s="115"/>
      <c r="F8" s="23"/>
    </row>
    <row r="9" ht="19.9" customHeight="1" spans="1:6">
      <c r="A9" s="92"/>
      <c r="B9" s="114" t="s">
        <v>14</v>
      </c>
      <c r="C9" s="115"/>
      <c r="D9" s="114" t="s">
        <v>15</v>
      </c>
      <c r="E9" s="115"/>
      <c r="F9" s="23"/>
    </row>
    <row r="10" ht="19.9" customHeight="1" spans="1:6">
      <c r="A10" s="92"/>
      <c r="B10" s="114" t="s">
        <v>16</v>
      </c>
      <c r="C10" s="115">
        <v>51821.05</v>
      </c>
      <c r="D10" s="114" t="s">
        <v>17</v>
      </c>
      <c r="E10" s="115"/>
      <c r="F10" s="23"/>
    </row>
    <row r="11" ht="19.9" customHeight="1" spans="1:6">
      <c r="A11" s="92"/>
      <c r="B11" s="114" t="s">
        <v>18</v>
      </c>
      <c r="C11" s="115"/>
      <c r="D11" s="114" t="s">
        <v>19</v>
      </c>
      <c r="E11" s="115"/>
      <c r="F11" s="23"/>
    </row>
    <row r="12" ht="19.9" customHeight="1" spans="1:6">
      <c r="A12" s="92"/>
      <c r="B12" s="114" t="s">
        <v>20</v>
      </c>
      <c r="C12" s="115"/>
      <c r="D12" s="114" t="s">
        <v>21</v>
      </c>
      <c r="E12" s="115"/>
      <c r="F12" s="23"/>
    </row>
    <row r="13" ht="19.9" customHeight="1" spans="1:6">
      <c r="A13" s="92"/>
      <c r="B13" s="114" t="s">
        <v>22</v>
      </c>
      <c r="C13" s="115"/>
      <c r="D13" s="114" t="s">
        <v>23</v>
      </c>
      <c r="E13" s="115">
        <v>1823.05</v>
      </c>
      <c r="F13" s="23"/>
    </row>
    <row r="14" ht="19.9" customHeight="1" spans="1:6">
      <c r="A14" s="92"/>
      <c r="B14" s="114" t="s">
        <v>24</v>
      </c>
      <c r="C14" s="115"/>
      <c r="D14" s="114" t="s">
        <v>25</v>
      </c>
      <c r="E14" s="115"/>
      <c r="F14" s="23"/>
    </row>
    <row r="15" ht="19.9" customHeight="1" spans="1:6">
      <c r="A15" s="92"/>
      <c r="B15" s="114" t="s">
        <v>26</v>
      </c>
      <c r="C15" s="115"/>
      <c r="D15" s="114" t="s">
        <v>27</v>
      </c>
      <c r="E15" s="115">
        <v>55341.56</v>
      </c>
      <c r="F15" s="23"/>
    </row>
    <row r="16" ht="19.9" customHeight="1" spans="1:6">
      <c r="A16" s="92"/>
      <c r="B16" s="114" t="s">
        <v>26</v>
      </c>
      <c r="C16" s="115"/>
      <c r="D16" s="114" t="s">
        <v>28</v>
      </c>
      <c r="E16" s="115"/>
      <c r="F16" s="23"/>
    </row>
    <row r="17" ht="19.9" customHeight="1" spans="1:6">
      <c r="A17" s="92"/>
      <c r="B17" s="114" t="s">
        <v>26</v>
      </c>
      <c r="C17" s="115"/>
      <c r="D17" s="114" t="s">
        <v>29</v>
      </c>
      <c r="E17" s="115"/>
      <c r="F17" s="23"/>
    </row>
    <row r="18" ht="19.9" customHeight="1" spans="1:6">
      <c r="A18" s="92"/>
      <c r="B18" s="114" t="s">
        <v>26</v>
      </c>
      <c r="C18" s="115"/>
      <c r="D18" s="114" t="s">
        <v>30</v>
      </c>
      <c r="E18" s="115"/>
      <c r="F18" s="23"/>
    </row>
    <row r="19" ht="19.9" customHeight="1" spans="1:6">
      <c r="A19" s="92"/>
      <c r="B19" s="114" t="s">
        <v>26</v>
      </c>
      <c r="C19" s="115"/>
      <c r="D19" s="114" t="s">
        <v>31</v>
      </c>
      <c r="E19" s="115"/>
      <c r="F19" s="23"/>
    </row>
    <row r="20" ht="19.9" customHeight="1" spans="1:6">
      <c r="A20" s="92"/>
      <c r="B20" s="114" t="s">
        <v>26</v>
      </c>
      <c r="C20" s="115"/>
      <c r="D20" s="114" t="s">
        <v>32</v>
      </c>
      <c r="E20" s="115"/>
      <c r="F20" s="23"/>
    </row>
    <row r="21" ht="19.9" customHeight="1" spans="1:6">
      <c r="A21" s="92"/>
      <c r="B21" s="114" t="s">
        <v>26</v>
      </c>
      <c r="C21" s="115"/>
      <c r="D21" s="114" t="s">
        <v>33</v>
      </c>
      <c r="E21" s="115"/>
      <c r="F21" s="23"/>
    </row>
    <row r="22" ht="19.9" customHeight="1" spans="1:6">
      <c r="A22" s="92"/>
      <c r="B22" s="114" t="s">
        <v>26</v>
      </c>
      <c r="C22" s="115"/>
      <c r="D22" s="114" t="s">
        <v>34</v>
      </c>
      <c r="E22" s="115"/>
      <c r="F22" s="23"/>
    </row>
    <row r="23" ht="19.9" customHeight="1" spans="1:6">
      <c r="A23" s="92"/>
      <c r="B23" s="114" t="s">
        <v>26</v>
      </c>
      <c r="C23" s="115"/>
      <c r="D23" s="114" t="s">
        <v>35</v>
      </c>
      <c r="E23" s="115"/>
      <c r="F23" s="23"/>
    </row>
    <row r="24" ht="19.9" customHeight="1" spans="1:6">
      <c r="A24" s="92"/>
      <c r="B24" s="114" t="s">
        <v>26</v>
      </c>
      <c r="C24" s="115"/>
      <c r="D24" s="114" t="s">
        <v>36</v>
      </c>
      <c r="E24" s="115"/>
      <c r="F24" s="23"/>
    </row>
    <row r="25" ht="19.9" customHeight="1" spans="1:6">
      <c r="A25" s="92"/>
      <c r="B25" s="114" t="s">
        <v>26</v>
      </c>
      <c r="C25" s="115"/>
      <c r="D25" s="114" t="s">
        <v>37</v>
      </c>
      <c r="E25" s="115">
        <v>595.01</v>
      </c>
      <c r="F25" s="23"/>
    </row>
    <row r="26" ht="19.9" customHeight="1" spans="1:6">
      <c r="A26" s="92"/>
      <c r="B26" s="114" t="s">
        <v>26</v>
      </c>
      <c r="C26" s="115"/>
      <c r="D26" s="114" t="s">
        <v>38</v>
      </c>
      <c r="E26" s="115"/>
      <c r="F26" s="23"/>
    </row>
    <row r="27" ht="19.9" customHeight="1" spans="1:6">
      <c r="A27" s="92"/>
      <c r="B27" s="114" t="s">
        <v>26</v>
      </c>
      <c r="C27" s="115"/>
      <c r="D27" s="114" t="s">
        <v>39</v>
      </c>
      <c r="E27" s="115"/>
      <c r="F27" s="23"/>
    </row>
    <row r="28" ht="19.9" customHeight="1" spans="1:6">
      <c r="A28" s="92"/>
      <c r="B28" s="114" t="s">
        <v>26</v>
      </c>
      <c r="C28" s="115"/>
      <c r="D28" s="114" t="s">
        <v>40</v>
      </c>
      <c r="E28" s="115"/>
      <c r="F28" s="23"/>
    </row>
    <row r="29" ht="19.9" customHeight="1" spans="1:6">
      <c r="A29" s="92"/>
      <c r="B29" s="114" t="s">
        <v>26</v>
      </c>
      <c r="C29" s="115"/>
      <c r="D29" s="114" t="s">
        <v>41</v>
      </c>
      <c r="E29" s="115"/>
      <c r="F29" s="23"/>
    </row>
    <row r="30" ht="19.9" customHeight="1" spans="1:6">
      <c r="A30" s="92"/>
      <c r="B30" s="114" t="s">
        <v>26</v>
      </c>
      <c r="C30" s="115"/>
      <c r="D30" s="114" t="s">
        <v>42</v>
      </c>
      <c r="E30" s="115"/>
      <c r="F30" s="23"/>
    </row>
    <row r="31" ht="19.9" customHeight="1" spans="1:6">
      <c r="A31" s="92"/>
      <c r="B31" s="114" t="s">
        <v>26</v>
      </c>
      <c r="C31" s="115"/>
      <c r="D31" s="114" t="s">
        <v>43</v>
      </c>
      <c r="E31" s="115"/>
      <c r="F31" s="23"/>
    </row>
    <row r="32" ht="19.9" customHeight="1" spans="1:6">
      <c r="A32" s="92"/>
      <c r="B32" s="114" t="s">
        <v>26</v>
      </c>
      <c r="C32" s="115"/>
      <c r="D32" s="114" t="s">
        <v>44</v>
      </c>
      <c r="E32" s="115"/>
      <c r="F32" s="23"/>
    </row>
    <row r="33" ht="19.9" customHeight="1" spans="1:6">
      <c r="A33" s="92"/>
      <c r="B33" s="119" t="s">
        <v>45</v>
      </c>
      <c r="C33" s="113">
        <v>57155.48</v>
      </c>
      <c r="D33" s="119" t="s">
        <v>46</v>
      </c>
      <c r="E33" s="113">
        <v>57759.62</v>
      </c>
      <c r="F33" s="23"/>
    </row>
    <row r="34" ht="19.9" customHeight="1" spans="1:7">
      <c r="A34" s="92"/>
      <c r="B34" s="114" t="s">
        <v>47</v>
      </c>
      <c r="C34" s="115">
        <v>604.14</v>
      </c>
      <c r="D34" s="114" t="s">
        <v>48</v>
      </c>
      <c r="E34" s="115"/>
      <c r="F34" s="23"/>
      <c r="G34" s="126"/>
    </row>
    <row r="35" ht="19.9" customHeight="1" spans="1:7">
      <c r="A35" s="92"/>
      <c r="B35" s="119" t="s">
        <v>49</v>
      </c>
      <c r="C35" s="113">
        <v>57759.62</v>
      </c>
      <c r="D35" s="119" t="s">
        <v>50</v>
      </c>
      <c r="E35" s="113">
        <f>604.14+57155.48</f>
        <v>57759.62</v>
      </c>
      <c r="F35" s="23"/>
      <c r="G35" s="126"/>
    </row>
    <row r="36" ht="8.5" customHeight="1" spans="1:7">
      <c r="A36" s="106"/>
      <c r="B36" s="107"/>
      <c r="C36" s="107"/>
      <c r="D36" s="107"/>
      <c r="E36" s="107"/>
      <c r="F36" s="136"/>
      <c r="G36" s="126"/>
    </row>
    <row r="37" ht="14.2" customHeight="1" spans="2:7">
      <c r="B37" s="137"/>
      <c r="C37" s="137"/>
      <c r="D37" s="137"/>
      <c r="E37" s="137"/>
      <c r="G37" s="126"/>
    </row>
    <row r="38" ht="14.2" customHeight="1" spans="2:7">
      <c r="B38" s="137"/>
      <c r="C38" s="137"/>
      <c r="D38" s="137"/>
      <c r="E38" s="137"/>
      <c r="G38" s="126"/>
    </row>
    <row r="39" ht="14.2" customHeight="1" spans="2:7">
      <c r="B39" s="137"/>
      <c r="C39" s="137"/>
      <c r="D39" s="137"/>
      <c r="E39" s="137"/>
      <c r="G39" s="126"/>
    </row>
    <row r="40" ht="14.2" customHeight="1" spans="2:5">
      <c r="B40" s="137"/>
      <c r="C40" s="137"/>
      <c r="D40" s="137"/>
      <c r="E40" s="137"/>
    </row>
    <row r="41" ht="14.2" customHeight="1" spans="2:5">
      <c r="B41" s="137"/>
      <c r="C41" s="137"/>
      <c r="D41" s="137"/>
      <c r="E41" s="137"/>
    </row>
    <row r="42" ht="14.2" customHeight="1" spans="2:5">
      <c r="B42" s="137"/>
      <c r="C42" s="137"/>
      <c r="D42" s="137"/>
      <c r="E42" s="137"/>
    </row>
    <row r="43" ht="14.2" customHeight="1" spans="2:5">
      <c r="B43" s="137"/>
      <c r="C43" s="137"/>
      <c r="D43" s="137"/>
      <c r="E43" s="137"/>
    </row>
    <row r="44" ht="14.2" customHeight="1" spans="2:5">
      <c r="B44" s="137"/>
      <c r="C44" s="137"/>
      <c r="D44" s="137"/>
      <c r="E44" s="137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zoomScale="66" zoomScaleNormal="66" workbookViewId="0">
      <pane xSplit="3" topLeftCell="D1" activePane="topRight" state="frozen"/>
      <selection/>
      <selection pane="topRight" activeCell="E39" sqref="E39"/>
    </sheetView>
  </sheetViews>
  <sheetFormatPr defaultColWidth="10" defaultRowHeight="13.5"/>
  <cols>
    <col min="1" max="1" width="1.53333333333333" style="1" customWidth="1"/>
    <col min="2" max="2" width="13.4666666666667" style="1" customWidth="1"/>
    <col min="3" max="3" width="15.7916666666667" style="1" customWidth="1"/>
    <col min="4" max="5" width="16.4083333333333" style="1" customWidth="1"/>
    <col min="6" max="6" width="18.0916666666667" style="1" customWidth="1"/>
    <col min="7" max="9" width="13.25" style="1" customWidth="1"/>
    <col min="10" max="11" width="16.4083333333333" style="1" customWidth="1"/>
    <col min="12" max="12" width="18.0916666666667" style="1" customWidth="1"/>
    <col min="13" max="16" width="13.25" style="1" customWidth="1"/>
    <col min="17" max="17" width="1.53333333333333" style="1" customWidth="1"/>
    <col min="18" max="19" width="9.76666666666667" style="1" customWidth="1"/>
    <col min="20" max="16384" width="10" style="1"/>
  </cols>
  <sheetData>
    <row r="1" ht="14.2" customHeight="1" spans="1:17">
      <c r="A1" s="94"/>
      <c r="B1" s="93" t="s">
        <v>51</v>
      </c>
      <c r="C1" s="93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23"/>
    </row>
    <row r="2" ht="19.9" customHeight="1" spans="1:17">
      <c r="A2" s="94"/>
      <c r="B2" s="96" t="s">
        <v>52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23"/>
    </row>
    <row r="3" ht="17.05" customHeight="1" spans="1:17">
      <c r="A3" s="98"/>
      <c r="B3" s="97" t="s">
        <v>2</v>
      </c>
      <c r="C3" s="97"/>
      <c r="D3" s="133"/>
      <c r="E3" s="133"/>
      <c r="F3" s="133"/>
      <c r="G3" s="133"/>
      <c r="H3" s="133"/>
      <c r="I3" s="133"/>
      <c r="J3" s="133"/>
      <c r="K3" s="133"/>
      <c r="L3" s="110" t="s">
        <v>3</v>
      </c>
      <c r="M3" s="110"/>
      <c r="N3" s="110"/>
      <c r="O3" s="110"/>
      <c r="P3" s="110"/>
      <c r="Q3" s="134"/>
    </row>
    <row r="4" ht="49" customHeight="1" spans="1:17">
      <c r="A4" s="92"/>
      <c r="B4" s="66" t="s">
        <v>53</v>
      </c>
      <c r="C4" s="121" t="s">
        <v>54</v>
      </c>
      <c r="D4" s="121" t="s">
        <v>55</v>
      </c>
      <c r="E4" s="121" t="s">
        <v>56</v>
      </c>
      <c r="F4" s="121"/>
      <c r="G4" s="121"/>
      <c r="H4" s="121"/>
      <c r="I4" s="121"/>
      <c r="J4" s="121"/>
      <c r="K4" s="121" t="s">
        <v>47</v>
      </c>
      <c r="L4" s="121"/>
      <c r="M4" s="121"/>
      <c r="N4" s="121"/>
      <c r="O4" s="121"/>
      <c r="P4" s="121"/>
      <c r="Q4" s="23"/>
    </row>
    <row r="5" ht="49" customHeight="1" spans="1:17">
      <c r="A5" s="15"/>
      <c r="B5" s="66"/>
      <c r="C5" s="121"/>
      <c r="D5" s="121"/>
      <c r="E5" s="121" t="s">
        <v>57</v>
      </c>
      <c r="F5" s="66" t="s">
        <v>58</v>
      </c>
      <c r="G5" s="66" t="s">
        <v>59</v>
      </c>
      <c r="H5" s="66" t="s">
        <v>60</v>
      </c>
      <c r="I5" s="66" t="s">
        <v>61</v>
      </c>
      <c r="J5" s="66" t="s">
        <v>62</v>
      </c>
      <c r="K5" s="121" t="s">
        <v>57</v>
      </c>
      <c r="L5" s="66" t="s">
        <v>58</v>
      </c>
      <c r="M5" s="66" t="s">
        <v>59</v>
      </c>
      <c r="N5" s="66" t="s">
        <v>60</v>
      </c>
      <c r="O5" s="66" t="s">
        <v>61</v>
      </c>
      <c r="P5" s="66" t="s">
        <v>62</v>
      </c>
      <c r="Q5" s="23"/>
    </row>
    <row r="6" ht="49" customHeight="1" spans="1:17">
      <c r="A6" s="92"/>
      <c r="B6" s="104" t="s">
        <v>63</v>
      </c>
      <c r="C6" s="13" t="s">
        <v>64</v>
      </c>
      <c r="D6" s="14">
        <v>57759.62</v>
      </c>
      <c r="E6" s="14">
        <v>57155.48</v>
      </c>
      <c r="F6" s="14">
        <v>5334.43</v>
      </c>
      <c r="G6" s="14"/>
      <c r="H6" s="14"/>
      <c r="I6" s="14"/>
      <c r="J6" s="14">
        <v>51821.05</v>
      </c>
      <c r="K6" s="14">
        <v>604.14</v>
      </c>
      <c r="L6" s="14">
        <v>604.14</v>
      </c>
      <c r="M6" s="14"/>
      <c r="N6" s="14"/>
      <c r="O6" s="14"/>
      <c r="P6" s="14"/>
      <c r="Q6" s="23"/>
    </row>
    <row r="7" ht="49" customHeight="1" spans="1:17">
      <c r="A7" s="92"/>
      <c r="B7" s="104" t="s">
        <v>65</v>
      </c>
      <c r="C7" s="13" t="s">
        <v>66</v>
      </c>
      <c r="D7" s="14">
        <v>57759.62</v>
      </c>
      <c r="E7" s="14">
        <v>57155.48</v>
      </c>
      <c r="F7" s="14">
        <v>5334.43</v>
      </c>
      <c r="G7" s="14"/>
      <c r="H7" s="14"/>
      <c r="I7" s="14"/>
      <c r="J7" s="14">
        <v>51821.05</v>
      </c>
      <c r="K7" s="14">
        <v>604.14</v>
      </c>
      <c r="L7" s="14">
        <v>604.14</v>
      </c>
      <c r="M7" s="14"/>
      <c r="N7" s="14"/>
      <c r="O7" s="14"/>
      <c r="P7" s="14"/>
      <c r="Q7" s="23"/>
    </row>
    <row r="8" ht="49" customHeight="1" spans="1:17">
      <c r="A8" s="92"/>
      <c r="B8" s="105" t="s">
        <v>67</v>
      </c>
      <c r="C8" s="105"/>
      <c r="D8" s="14">
        <v>57759.62</v>
      </c>
      <c r="E8" s="14">
        <v>57155.48</v>
      </c>
      <c r="F8" s="14">
        <v>5334.43</v>
      </c>
      <c r="G8" s="14"/>
      <c r="H8" s="14"/>
      <c r="I8" s="14"/>
      <c r="J8" s="14">
        <v>51821.05</v>
      </c>
      <c r="K8" s="14">
        <v>604.14</v>
      </c>
      <c r="L8" s="14">
        <v>604.14</v>
      </c>
      <c r="M8" s="14"/>
      <c r="N8" s="14"/>
      <c r="O8" s="14"/>
      <c r="P8" s="14"/>
      <c r="Q8" s="23"/>
    </row>
    <row r="9" ht="49" customHeight="1" spans="1:17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23"/>
    </row>
    <row r="14" spans="9:9">
      <c r="I14" s="126"/>
    </row>
    <row r="15" spans="9:9">
      <c r="I15" s="126"/>
    </row>
    <row r="16" spans="9:9">
      <c r="I16" s="126"/>
    </row>
    <row r="17" spans="9:9">
      <c r="I17" s="126"/>
    </row>
    <row r="18" spans="9:9">
      <c r="I18" s="126"/>
    </row>
    <row r="19" spans="9:9">
      <c r="I19" s="126"/>
    </row>
    <row r="20" spans="9:9">
      <c r="I20" s="126"/>
    </row>
    <row r="21" spans="9:9">
      <c r="I21" s="126"/>
    </row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5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workbookViewId="0">
      <pane xSplit="3" ySplit="5" topLeftCell="D6" activePane="bottomRight" state="frozen"/>
      <selection/>
      <selection pane="topRight"/>
      <selection pane="bottomLeft"/>
      <selection pane="bottomRight" activeCell="G28" sqref="G28"/>
    </sheetView>
  </sheetViews>
  <sheetFormatPr defaultColWidth="10" defaultRowHeight="13.5"/>
  <cols>
    <col min="1" max="1" width="1.53333333333333" style="1" customWidth="1"/>
    <col min="2" max="2" width="10" style="1" customWidth="1"/>
    <col min="3" max="3" width="23.875" style="1" customWidth="1"/>
    <col min="4" max="5" width="16.4083333333333" style="1" customWidth="1"/>
    <col min="6" max="6" width="20.5416666666667" style="1" customWidth="1"/>
    <col min="7" max="9" width="16.4083333333333" style="1" customWidth="1"/>
    <col min="10" max="11" width="9.125" style="125" customWidth="1"/>
    <col min="12" max="12" width="14.125" style="125" customWidth="1"/>
    <col min="13" max="13" width="1.53333333333333" style="1" customWidth="1"/>
    <col min="14" max="14" width="12.625" style="1"/>
    <col min="15" max="16384" width="10" style="1"/>
  </cols>
  <sheetData>
    <row r="1" ht="14.3" customHeight="1" spans="1:13">
      <c r="A1" s="92"/>
      <c r="B1" s="93" t="s">
        <v>68</v>
      </c>
      <c r="C1" s="94"/>
      <c r="D1" s="95"/>
      <c r="E1" s="95"/>
      <c r="F1" s="95"/>
      <c r="G1" s="95"/>
      <c r="H1" s="95"/>
      <c r="I1" s="95"/>
      <c r="J1" s="95"/>
      <c r="K1" s="95"/>
      <c r="L1" s="95"/>
      <c r="M1" s="94"/>
    </row>
    <row r="2" ht="19.9" customHeight="1" spans="1:13">
      <c r="A2" s="92"/>
      <c r="B2" s="96" t="s">
        <v>69</v>
      </c>
      <c r="C2" s="96"/>
      <c r="D2" s="96"/>
      <c r="E2" s="96"/>
      <c r="F2" s="96"/>
      <c r="G2" s="96"/>
      <c r="H2" s="96"/>
      <c r="I2" s="96"/>
      <c r="J2" s="127"/>
      <c r="K2" s="127"/>
      <c r="L2" s="127"/>
      <c r="M2" s="94"/>
    </row>
    <row r="3" ht="17.05" customHeight="1" spans="1:13">
      <c r="A3" s="92"/>
      <c r="B3" s="97"/>
      <c r="C3" s="97"/>
      <c r="D3" s="98"/>
      <c r="E3" s="98"/>
      <c r="F3" s="98"/>
      <c r="G3" s="98"/>
      <c r="H3" s="98"/>
      <c r="I3" s="98"/>
      <c r="J3" s="128"/>
      <c r="K3" s="128"/>
      <c r="L3" s="129" t="s">
        <v>3</v>
      </c>
      <c r="M3" s="98"/>
    </row>
    <row r="4" s="125" customFormat="1" ht="21.35" customHeight="1" spans="1:13">
      <c r="A4" s="99"/>
      <c r="B4" s="66" t="s">
        <v>70</v>
      </c>
      <c r="C4" s="66" t="s">
        <v>71</v>
      </c>
      <c r="D4" s="66" t="s">
        <v>55</v>
      </c>
      <c r="E4" s="66" t="s">
        <v>72</v>
      </c>
      <c r="F4" s="66"/>
      <c r="G4" s="66"/>
      <c r="H4" s="66"/>
      <c r="I4" s="66" t="s">
        <v>73</v>
      </c>
      <c r="J4" s="66" t="s">
        <v>74</v>
      </c>
      <c r="K4" s="66" t="s">
        <v>75</v>
      </c>
      <c r="L4" s="66" t="s">
        <v>76</v>
      </c>
      <c r="M4" s="23"/>
    </row>
    <row r="5" s="125" customFormat="1" ht="21.35" customHeight="1" spans="1:13">
      <c r="A5" s="99"/>
      <c r="B5" s="66"/>
      <c r="C5" s="66"/>
      <c r="D5" s="66"/>
      <c r="E5" s="66" t="s">
        <v>77</v>
      </c>
      <c r="F5" s="66" t="s">
        <v>78</v>
      </c>
      <c r="G5" s="66" t="s">
        <v>79</v>
      </c>
      <c r="H5" s="66" t="s">
        <v>80</v>
      </c>
      <c r="I5" s="66"/>
      <c r="J5" s="66"/>
      <c r="K5" s="66"/>
      <c r="L5" s="66"/>
      <c r="M5" s="23"/>
    </row>
    <row r="6" ht="19.9" customHeight="1" spans="1:13">
      <c r="A6" s="100"/>
      <c r="B6" s="101" t="s">
        <v>65</v>
      </c>
      <c r="C6" s="102" t="s">
        <v>66</v>
      </c>
      <c r="D6" s="103">
        <v>57759.62</v>
      </c>
      <c r="E6" s="103">
        <v>22518.23</v>
      </c>
      <c r="F6" s="103">
        <v>65.02</v>
      </c>
      <c r="G6" s="103"/>
      <c r="H6" s="103">
        <v>29860.84</v>
      </c>
      <c r="I6" s="103">
        <v>5315.53</v>
      </c>
      <c r="J6" s="130"/>
      <c r="K6" s="130"/>
      <c r="L6" s="130"/>
      <c r="M6" s="108"/>
    </row>
    <row r="7" ht="19.9" customHeight="1" spans="1:13">
      <c r="A7" s="100"/>
      <c r="B7" s="101" t="s">
        <v>81</v>
      </c>
      <c r="C7" s="102" t="s">
        <v>82</v>
      </c>
      <c r="D7" s="103">
        <v>1823.05</v>
      </c>
      <c r="E7" s="103">
        <v>1819.23</v>
      </c>
      <c r="F7" s="103">
        <v>3.82</v>
      </c>
      <c r="G7" s="103"/>
      <c r="H7" s="103"/>
      <c r="I7" s="103"/>
      <c r="J7" s="130"/>
      <c r="K7" s="130"/>
      <c r="L7" s="130"/>
      <c r="M7" s="108"/>
    </row>
    <row r="8" ht="19.9" customHeight="1" spans="1:13">
      <c r="A8" s="100"/>
      <c r="B8" s="101" t="s">
        <v>83</v>
      </c>
      <c r="C8" s="102" t="s">
        <v>84</v>
      </c>
      <c r="D8" s="103">
        <v>1819.23</v>
      </c>
      <c r="E8" s="103">
        <v>1819.23</v>
      </c>
      <c r="F8" s="103"/>
      <c r="G8" s="103"/>
      <c r="H8" s="103"/>
      <c r="I8" s="103"/>
      <c r="J8" s="130"/>
      <c r="K8" s="130"/>
      <c r="L8" s="130"/>
      <c r="M8" s="108"/>
    </row>
    <row r="9" ht="27" customHeight="1" spans="1:13">
      <c r="A9" s="100"/>
      <c r="B9" s="101" t="s">
        <v>85</v>
      </c>
      <c r="C9" s="102" t="s">
        <v>86</v>
      </c>
      <c r="D9" s="103">
        <v>1606.53</v>
      </c>
      <c r="E9" s="103">
        <v>1606.53</v>
      </c>
      <c r="F9" s="103"/>
      <c r="G9" s="103"/>
      <c r="H9" s="103"/>
      <c r="I9" s="103"/>
      <c r="J9" s="130"/>
      <c r="K9" s="130"/>
      <c r="L9" s="130"/>
      <c r="M9" s="108"/>
    </row>
    <row r="10" ht="27" customHeight="1" spans="1:13">
      <c r="A10" s="100"/>
      <c r="B10" s="101" t="s">
        <v>87</v>
      </c>
      <c r="C10" s="102" t="s">
        <v>88</v>
      </c>
      <c r="D10" s="103">
        <v>212.7</v>
      </c>
      <c r="E10" s="103">
        <v>212.7</v>
      </c>
      <c r="F10" s="103"/>
      <c r="G10" s="103"/>
      <c r="H10" s="103"/>
      <c r="I10" s="103"/>
      <c r="J10" s="130"/>
      <c r="K10" s="130"/>
      <c r="L10" s="130"/>
      <c r="M10" s="108"/>
    </row>
    <row r="11" ht="19.9" customHeight="1" spans="2:13">
      <c r="B11" s="101" t="s">
        <v>89</v>
      </c>
      <c r="C11" s="102" t="s">
        <v>90</v>
      </c>
      <c r="D11" s="103">
        <v>3.82</v>
      </c>
      <c r="E11" s="103"/>
      <c r="F11" s="103">
        <v>3.82</v>
      </c>
      <c r="G11" s="103"/>
      <c r="H11" s="103"/>
      <c r="I11" s="103"/>
      <c r="J11" s="130"/>
      <c r="K11" s="130"/>
      <c r="L11" s="130"/>
      <c r="M11" s="108"/>
    </row>
    <row r="12" ht="19.9" customHeight="1" spans="1:13">
      <c r="A12" s="100"/>
      <c r="B12" s="101" t="s">
        <v>91</v>
      </c>
      <c r="C12" s="102" t="s">
        <v>92</v>
      </c>
      <c r="D12" s="103">
        <v>3.82</v>
      </c>
      <c r="E12" s="103"/>
      <c r="F12" s="103">
        <v>3.82</v>
      </c>
      <c r="G12" s="103"/>
      <c r="H12" s="103"/>
      <c r="I12" s="103"/>
      <c r="J12" s="130"/>
      <c r="K12" s="130"/>
      <c r="L12" s="130"/>
      <c r="M12" s="108"/>
    </row>
    <row r="13" ht="19.9" customHeight="1" spans="2:13">
      <c r="B13" s="101" t="s">
        <v>93</v>
      </c>
      <c r="C13" s="102" t="s">
        <v>94</v>
      </c>
      <c r="D13" s="103">
        <v>55341.56</v>
      </c>
      <c r="E13" s="103">
        <v>20103.99</v>
      </c>
      <c r="F13" s="103">
        <v>61.2</v>
      </c>
      <c r="G13" s="103"/>
      <c r="H13" s="103">
        <v>29860.84</v>
      </c>
      <c r="I13" s="103">
        <v>5315.53</v>
      </c>
      <c r="J13" s="130"/>
      <c r="K13" s="130"/>
      <c r="L13" s="130"/>
      <c r="M13" s="108"/>
    </row>
    <row r="14" ht="19.9" customHeight="1" spans="1:13">
      <c r="A14" s="100"/>
      <c r="B14" s="101" t="s">
        <v>95</v>
      </c>
      <c r="C14" s="102" t="s">
        <v>96</v>
      </c>
      <c r="D14" s="103">
        <v>54373.16</v>
      </c>
      <c r="E14" s="103">
        <v>19135.59</v>
      </c>
      <c r="F14" s="103">
        <v>61.2</v>
      </c>
      <c r="G14" s="103"/>
      <c r="H14" s="103">
        <v>29860.84</v>
      </c>
      <c r="I14" s="103">
        <v>5315.53</v>
      </c>
      <c r="J14" s="130"/>
      <c r="K14" s="130"/>
      <c r="L14" s="130"/>
      <c r="M14" s="108"/>
    </row>
    <row r="15" ht="19.9" customHeight="1" spans="1:13">
      <c r="A15" s="100"/>
      <c r="B15" s="101" t="s">
        <v>97</v>
      </c>
      <c r="C15" s="102" t="s">
        <v>98</v>
      </c>
      <c r="D15" s="103">
        <v>54373.16</v>
      </c>
      <c r="E15" s="103">
        <v>19135.59</v>
      </c>
      <c r="F15" s="103">
        <v>61.2</v>
      </c>
      <c r="G15" s="103"/>
      <c r="H15" s="103">
        <v>29860.84</v>
      </c>
      <c r="I15" s="103">
        <v>5315.53</v>
      </c>
      <c r="J15" s="130"/>
      <c r="K15" s="130"/>
      <c r="L15" s="130"/>
      <c r="M15" s="108"/>
    </row>
    <row r="16" ht="19.9" customHeight="1" spans="2:13">
      <c r="B16" s="101" t="s">
        <v>99</v>
      </c>
      <c r="C16" s="102" t="s">
        <v>100</v>
      </c>
      <c r="D16" s="103">
        <v>968.4</v>
      </c>
      <c r="E16" s="103">
        <v>968.4</v>
      </c>
      <c r="F16" s="103"/>
      <c r="G16" s="103"/>
      <c r="H16" s="103"/>
      <c r="I16" s="103"/>
      <c r="J16" s="130"/>
      <c r="K16" s="130"/>
      <c r="L16" s="130"/>
      <c r="M16" s="108"/>
    </row>
    <row r="17" ht="19.9" customHeight="1" spans="1:13">
      <c r="A17" s="100"/>
      <c r="B17" s="101" t="s">
        <v>101</v>
      </c>
      <c r="C17" s="102" t="s">
        <v>102</v>
      </c>
      <c r="D17" s="103">
        <v>968.4</v>
      </c>
      <c r="E17" s="103">
        <v>968.4</v>
      </c>
      <c r="F17" s="103"/>
      <c r="G17" s="103"/>
      <c r="H17" s="103"/>
      <c r="I17" s="103"/>
      <c r="J17" s="130"/>
      <c r="K17" s="130"/>
      <c r="L17" s="130"/>
      <c r="M17" s="108"/>
    </row>
    <row r="18" ht="19.9" customHeight="1" spans="2:13">
      <c r="B18" s="101" t="s">
        <v>103</v>
      </c>
      <c r="C18" s="102" t="s">
        <v>104</v>
      </c>
      <c r="D18" s="103">
        <v>595.01</v>
      </c>
      <c r="E18" s="103">
        <v>595.01</v>
      </c>
      <c r="F18" s="103"/>
      <c r="G18" s="103"/>
      <c r="H18" s="103"/>
      <c r="I18" s="103"/>
      <c r="J18" s="130"/>
      <c r="K18" s="130"/>
      <c r="L18" s="130"/>
      <c r="M18" s="108"/>
    </row>
    <row r="19" ht="19.9" customHeight="1" spans="1:13">
      <c r="A19" s="100"/>
      <c r="B19" s="101" t="s">
        <v>105</v>
      </c>
      <c r="C19" s="102" t="s">
        <v>106</v>
      </c>
      <c r="D19" s="103">
        <v>595.01</v>
      </c>
      <c r="E19" s="103">
        <v>595.01</v>
      </c>
      <c r="F19" s="103"/>
      <c r="G19" s="103"/>
      <c r="H19" s="103"/>
      <c r="I19" s="103"/>
      <c r="J19" s="130"/>
      <c r="K19" s="130"/>
      <c r="L19" s="130"/>
      <c r="M19" s="108"/>
    </row>
    <row r="20" ht="19.9" customHeight="1" spans="1:13">
      <c r="A20" s="100"/>
      <c r="B20" s="101" t="s">
        <v>107</v>
      </c>
      <c r="C20" s="102" t="s">
        <v>108</v>
      </c>
      <c r="D20" s="103">
        <v>595.01</v>
      </c>
      <c r="E20" s="103">
        <v>595.01</v>
      </c>
      <c r="F20" s="103"/>
      <c r="G20" s="103"/>
      <c r="H20" s="103"/>
      <c r="I20" s="103"/>
      <c r="J20" s="130"/>
      <c r="K20" s="130"/>
      <c r="L20" s="130"/>
      <c r="M20" s="108"/>
    </row>
    <row r="21" ht="19.9" customHeight="1" spans="1:13">
      <c r="A21" s="92"/>
      <c r="B21" s="104"/>
      <c r="C21" s="105" t="s">
        <v>67</v>
      </c>
      <c r="D21" s="14">
        <v>57759.62</v>
      </c>
      <c r="E21" s="14">
        <v>22518.23</v>
      </c>
      <c r="F21" s="14">
        <v>65.02</v>
      </c>
      <c r="G21" s="14"/>
      <c r="H21" s="14">
        <v>29860.84</v>
      </c>
      <c r="I21" s="14">
        <v>5315.53</v>
      </c>
      <c r="J21" s="131"/>
      <c r="K21" s="131"/>
      <c r="L21" s="131"/>
      <c r="M21" s="109"/>
    </row>
    <row r="22" ht="8.5" customHeight="1" spans="1:13">
      <c r="A22" s="106"/>
      <c r="B22" s="107"/>
      <c r="C22" s="107"/>
      <c r="D22" s="107"/>
      <c r="E22" s="107"/>
      <c r="F22" s="107"/>
      <c r="G22" s="107"/>
      <c r="H22" s="107"/>
      <c r="I22" s="107"/>
      <c r="J22" s="132"/>
      <c r="K22" s="99"/>
      <c r="L22" s="99"/>
      <c r="M22" s="107"/>
    </row>
    <row r="25" spans="5:5">
      <c r="E25" s="126"/>
    </row>
    <row r="26" spans="5:9">
      <c r="E26" s="126"/>
      <c r="I26" s="126"/>
    </row>
    <row r="27" spans="5:5">
      <c r="E27" s="126"/>
    </row>
    <row r="28" spans="5:5">
      <c r="E28" s="126"/>
    </row>
  </sheetData>
  <mergeCells count="11">
    <mergeCell ref="B2:L2"/>
    <mergeCell ref="B3:C3"/>
    <mergeCell ref="E4:H4"/>
    <mergeCell ref="A9:A10"/>
    <mergeCell ref="B4:B5"/>
    <mergeCell ref="C4:C5"/>
    <mergeCell ref="D4:D5"/>
    <mergeCell ref="I4:I5"/>
    <mergeCell ref="J4:J5"/>
    <mergeCell ref="K4:K5"/>
    <mergeCell ref="L4:L5"/>
  </mergeCells>
  <pageMargins left="0.75" right="0.75" top="0.268999993801117" bottom="0.268999993801117" header="0" footer="0"/>
  <pageSetup paperSize="9" scale="77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zoomScale="66" zoomScaleNormal="66" topLeftCell="A2" workbookViewId="0">
      <selection activeCell="I31" sqref="I3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10" max="10" width="13.75"/>
  </cols>
  <sheetData>
    <row r="1" ht="14.3" customHeight="1" spans="1:6">
      <c r="A1" s="40"/>
      <c r="B1" s="93" t="s">
        <v>109</v>
      </c>
      <c r="C1" s="94"/>
      <c r="D1" s="94"/>
      <c r="E1" s="94"/>
      <c r="F1" s="50"/>
    </row>
    <row r="2" ht="19.9" customHeight="1" spans="1:6">
      <c r="A2" s="40"/>
      <c r="B2" s="96" t="s">
        <v>110</v>
      </c>
      <c r="C2" s="96"/>
      <c r="D2" s="96"/>
      <c r="E2" s="96"/>
      <c r="F2" s="50"/>
    </row>
    <row r="3" ht="17.05" customHeight="1" spans="1:6">
      <c r="A3" s="42"/>
      <c r="B3" s="97" t="s">
        <v>2</v>
      </c>
      <c r="C3" s="97"/>
      <c r="D3" s="98"/>
      <c r="E3" s="110" t="s">
        <v>3</v>
      </c>
      <c r="F3" s="120"/>
    </row>
    <row r="4" ht="21.35" customHeight="1" spans="1:6">
      <c r="A4" s="38"/>
      <c r="B4" s="121" t="s">
        <v>4</v>
      </c>
      <c r="C4" s="121"/>
      <c r="D4" s="121" t="s">
        <v>5</v>
      </c>
      <c r="E4" s="121"/>
      <c r="F4" s="50"/>
    </row>
    <row r="5" ht="21.35" customHeight="1" spans="1:6">
      <c r="A5" s="38"/>
      <c r="B5" s="121" t="s">
        <v>6</v>
      </c>
      <c r="C5" s="121" t="s">
        <v>7</v>
      </c>
      <c r="D5" s="121" t="s">
        <v>6</v>
      </c>
      <c r="E5" s="121" t="s">
        <v>7</v>
      </c>
      <c r="F5" s="50"/>
    </row>
    <row r="6" ht="19.9" customHeight="1" spans="1:6">
      <c r="A6" s="38"/>
      <c r="B6" s="122" t="s">
        <v>111</v>
      </c>
      <c r="C6" s="115">
        <v>5334.43</v>
      </c>
      <c r="D6" s="122" t="s">
        <v>112</v>
      </c>
      <c r="E6" s="116">
        <f>604.14+5334.43</f>
        <v>5938.57</v>
      </c>
      <c r="F6" s="50"/>
    </row>
    <row r="7" ht="19.9" customHeight="1" spans="1:6">
      <c r="A7" s="38"/>
      <c r="B7" s="114" t="s">
        <v>113</v>
      </c>
      <c r="C7" s="115">
        <v>5334.43</v>
      </c>
      <c r="D7" s="114" t="s">
        <v>114</v>
      </c>
      <c r="E7" s="115"/>
      <c r="F7" s="50"/>
    </row>
    <row r="8" ht="19.9" customHeight="1" spans="1:6">
      <c r="A8" s="38"/>
      <c r="B8" s="114" t="s">
        <v>115</v>
      </c>
      <c r="C8" s="115"/>
      <c r="D8" s="114" t="s">
        <v>116</v>
      </c>
      <c r="E8" s="115"/>
      <c r="F8" s="50"/>
    </row>
    <row r="9" ht="19.9" customHeight="1" spans="1:6">
      <c r="A9" s="38"/>
      <c r="B9" s="114" t="s">
        <v>117</v>
      </c>
      <c r="C9" s="115"/>
      <c r="D9" s="114" t="s">
        <v>118</v>
      </c>
      <c r="E9" s="115"/>
      <c r="F9" s="50"/>
    </row>
    <row r="10" ht="19.9" customHeight="1" spans="1:6">
      <c r="A10" s="38"/>
      <c r="B10" s="114" t="s">
        <v>26</v>
      </c>
      <c r="C10" s="115"/>
      <c r="D10" s="114" t="s">
        <v>119</v>
      </c>
      <c r="E10" s="115"/>
      <c r="F10" s="50"/>
    </row>
    <row r="11" ht="19.9" customHeight="1" spans="1:6">
      <c r="A11" s="38"/>
      <c r="B11" s="114" t="s">
        <v>26</v>
      </c>
      <c r="C11" s="115"/>
      <c r="D11" s="114" t="s">
        <v>120</v>
      </c>
      <c r="E11" s="115"/>
      <c r="F11" s="50"/>
    </row>
    <row r="12" ht="19.9" customHeight="1" spans="1:6">
      <c r="A12" s="38"/>
      <c r="B12" s="114" t="s">
        <v>26</v>
      </c>
      <c r="C12" s="115"/>
      <c r="D12" s="114" t="s">
        <v>121</v>
      </c>
      <c r="E12" s="115"/>
      <c r="F12" s="50"/>
    </row>
    <row r="13" ht="19.9" customHeight="1" spans="1:6">
      <c r="A13" s="38"/>
      <c r="B13" s="114" t="s">
        <v>26</v>
      </c>
      <c r="C13" s="115"/>
      <c r="D13" s="114" t="s">
        <v>122</v>
      </c>
      <c r="E13" s="115"/>
      <c r="F13" s="50"/>
    </row>
    <row r="14" ht="19.9" customHeight="1" spans="1:6">
      <c r="A14" s="38"/>
      <c r="B14" s="114" t="s">
        <v>26</v>
      </c>
      <c r="C14" s="115"/>
      <c r="D14" s="114" t="s">
        <v>123</v>
      </c>
      <c r="E14" s="115">
        <v>642.01</v>
      </c>
      <c r="F14" s="50"/>
    </row>
    <row r="15" ht="19.9" customHeight="1" spans="1:6">
      <c r="A15" s="38"/>
      <c r="B15" s="114" t="s">
        <v>26</v>
      </c>
      <c r="C15" s="115"/>
      <c r="D15" s="114" t="s">
        <v>124</v>
      </c>
      <c r="E15" s="115"/>
      <c r="F15" s="50"/>
    </row>
    <row r="16" ht="19.9" customHeight="1" spans="1:6">
      <c r="A16" s="38"/>
      <c r="B16" s="114" t="s">
        <v>26</v>
      </c>
      <c r="C16" s="115"/>
      <c r="D16" s="114" t="s">
        <v>125</v>
      </c>
      <c r="E16" s="115">
        <f>604.14+4373.41</f>
        <v>4977.55</v>
      </c>
      <c r="F16" s="50"/>
    </row>
    <row r="17" ht="19.9" customHeight="1" spans="1:6">
      <c r="A17" s="38"/>
      <c r="B17" s="114" t="s">
        <v>26</v>
      </c>
      <c r="C17" s="115"/>
      <c r="D17" s="114" t="s">
        <v>126</v>
      </c>
      <c r="E17" s="115"/>
      <c r="F17" s="50"/>
    </row>
    <row r="18" ht="19.9" customHeight="1" spans="1:6">
      <c r="A18" s="38"/>
      <c r="B18" s="114" t="s">
        <v>26</v>
      </c>
      <c r="C18" s="115"/>
      <c r="D18" s="114" t="s">
        <v>127</v>
      </c>
      <c r="E18" s="115"/>
      <c r="F18" s="50"/>
    </row>
    <row r="19" ht="19.9" customHeight="1" spans="1:6">
      <c r="A19" s="38"/>
      <c r="B19" s="114" t="s">
        <v>26</v>
      </c>
      <c r="C19" s="115"/>
      <c r="D19" s="114" t="s">
        <v>128</v>
      </c>
      <c r="E19" s="115"/>
      <c r="F19" s="50"/>
    </row>
    <row r="20" ht="19.9" customHeight="1" spans="1:6">
      <c r="A20" s="38"/>
      <c r="B20" s="114" t="s">
        <v>26</v>
      </c>
      <c r="C20" s="115"/>
      <c r="D20" s="114" t="s">
        <v>129</v>
      </c>
      <c r="E20" s="115"/>
      <c r="F20" s="50"/>
    </row>
    <row r="21" ht="19.9" customHeight="1" spans="1:6">
      <c r="A21" s="38"/>
      <c r="B21" s="114" t="s">
        <v>26</v>
      </c>
      <c r="C21" s="115"/>
      <c r="D21" s="114" t="s">
        <v>130</v>
      </c>
      <c r="E21" s="115"/>
      <c r="F21" s="50"/>
    </row>
    <row r="22" ht="19.9" customHeight="1" spans="1:6">
      <c r="A22" s="38"/>
      <c r="B22" s="114" t="s">
        <v>26</v>
      </c>
      <c r="C22" s="115"/>
      <c r="D22" s="114" t="s">
        <v>131</v>
      </c>
      <c r="E22" s="115"/>
      <c r="F22" s="50"/>
    </row>
    <row r="23" ht="19.9" customHeight="1" spans="1:6">
      <c r="A23" s="38"/>
      <c r="B23" s="114" t="s">
        <v>26</v>
      </c>
      <c r="C23" s="115"/>
      <c r="D23" s="114" t="s">
        <v>132</v>
      </c>
      <c r="E23" s="115"/>
      <c r="F23" s="50"/>
    </row>
    <row r="24" ht="19.9" customHeight="1" spans="1:6">
      <c r="A24" s="38"/>
      <c r="B24" s="114" t="s">
        <v>26</v>
      </c>
      <c r="C24" s="115"/>
      <c r="D24" s="114" t="s">
        <v>133</v>
      </c>
      <c r="E24" s="115"/>
      <c r="F24" s="50"/>
    </row>
    <row r="25" ht="19.9" customHeight="1" spans="1:6">
      <c r="A25" s="38"/>
      <c r="B25" s="114" t="s">
        <v>26</v>
      </c>
      <c r="C25" s="115"/>
      <c r="D25" s="114" t="s">
        <v>134</v>
      </c>
      <c r="E25" s="115"/>
      <c r="F25" s="50"/>
    </row>
    <row r="26" ht="19.9" customHeight="1" spans="1:6">
      <c r="A26" s="38"/>
      <c r="B26" s="114" t="s">
        <v>26</v>
      </c>
      <c r="C26" s="115"/>
      <c r="D26" s="114" t="s">
        <v>135</v>
      </c>
      <c r="E26" s="115">
        <v>319.01</v>
      </c>
      <c r="F26" s="50"/>
    </row>
    <row r="27" ht="19.9" customHeight="1" spans="1:6">
      <c r="A27" s="38"/>
      <c r="B27" s="114" t="s">
        <v>26</v>
      </c>
      <c r="C27" s="115"/>
      <c r="D27" s="114" t="s">
        <v>136</v>
      </c>
      <c r="E27" s="115"/>
      <c r="F27" s="50"/>
    </row>
    <row r="28" ht="19.9" customHeight="1" spans="1:6">
      <c r="A28" s="38"/>
      <c r="B28" s="114" t="s">
        <v>26</v>
      </c>
      <c r="C28" s="115"/>
      <c r="D28" s="114" t="s">
        <v>137</v>
      </c>
      <c r="E28" s="115"/>
      <c r="F28" s="50"/>
    </row>
    <row r="29" ht="19.9" customHeight="1" spans="1:6">
      <c r="A29" s="38"/>
      <c r="B29" s="114" t="s">
        <v>26</v>
      </c>
      <c r="C29" s="115"/>
      <c r="D29" s="114" t="s">
        <v>138</v>
      </c>
      <c r="E29" s="115"/>
      <c r="F29" s="50"/>
    </row>
    <row r="30" ht="19.9" customHeight="1" spans="1:6">
      <c r="A30" s="38"/>
      <c r="B30" s="114" t="s">
        <v>26</v>
      </c>
      <c r="C30" s="115"/>
      <c r="D30" s="114" t="s">
        <v>139</v>
      </c>
      <c r="E30" s="115"/>
      <c r="F30" s="50"/>
    </row>
    <row r="31" ht="19.9" customHeight="1" spans="1:6">
      <c r="A31" s="38"/>
      <c r="B31" s="114" t="s">
        <v>26</v>
      </c>
      <c r="C31" s="115"/>
      <c r="D31" s="114" t="s">
        <v>140</v>
      </c>
      <c r="E31" s="115"/>
      <c r="F31" s="50"/>
    </row>
    <row r="32" ht="19.9" customHeight="1" spans="1:6">
      <c r="A32" s="38"/>
      <c r="B32" s="114" t="s">
        <v>26</v>
      </c>
      <c r="C32" s="115"/>
      <c r="D32" s="114" t="s">
        <v>141</v>
      </c>
      <c r="E32" s="115"/>
      <c r="F32" s="50"/>
    </row>
    <row r="33" ht="19.9" customHeight="1" spans="1:6">
      <c r="A33" s="38"/>
      <c r="B33" s="114" t="s">
        <v>26</v>
      </c>
      <c r="C33" s="115"/>
      <c r="D33" s="114" t="s">
        <v>142</v>
      </c>
      <c r="E33" s="115"/>
      <c r="F33" s="50"/>
    </row>
    <row r="34" ht="19.9" customHeight="1" spans="1:6">
      <c r="A34" s="38"/>
      <c r="B34" s="122" t="s">
        <v>143</v>
      </c>
      <c r="C34" s="115"/>
      <c r="D34" s="122" t="s">
        <v>144</v>
      </c>
      <c r="E34" s="115"/>
      <c r="F34" s="50"/>
    </row>
    <row r="35" ht="19.9" customHeight="1" spans="1:6">
      <c r="A35" s="38"/>
      <c r="B35" s="114" t="s">
        <v>145</v>
      </c>
      <c r="C35" s="115"/>
      <c r="D35" s="114" t="s">
        <v>26</v>
      </c>
      <c r="E35" s="115"/>
      <c r="F35" s="50"/>
    </row>
    <row r="36" ht="19.9" customHeight="1" spans="1:6">
      <c r="A36" s="38"/>
      <c r="B36" s="114" t="s">
        <v>146</v>
      </c>
      <c r="C36" s="115">
        <v>604.14</v>
      </c>
      <c r="D36" s="114" t="s">
        <v>26</v>
      </c>
      <c r="E36" s="115"/>
      <c r="F36" s="50"/>
    </row>
    <row r="37" ht="19.9" customHeight="1" spans="1:6">
      <c r="A37" s="38"/>
      <c r="B37" s="114" t="s">
        <v>147</v>
      </c>
      <c r="C37" s="115"/>
      <c r="D37" s="114" t="s">
        <v>26</v>
      </c>
      <c r="E37" s="115"/>
      <c r="F37" s="50"/>
    </row>
    <row r="38" ht="19.9" customHeight="1" spans="1:6">
      <c r="A38" s="38"/>
      <c r="B38" s="114" t="s">
        <v>148</v>
      </c>
      <c r="C38" s="115"/>
      <c r="D38" s="114" t="s">
        <v>26</v>
      </c>
      <c r="E38" s="115"/>
      <c r="F38" s="50"/>
    </row>
    <row r="39" ht="19.9" customHeight="1" spans="1:6">
      <c r="A39" s="38"/>
      <c r="B39" s="114" t="s">
        <v>149</v>
      </c>
      <c r="C39" s="115"/>
      <c r="D39" s="114" t="s">
        <v>26</v>
      </c>
      <c r="E39" s="115"/>
      <c r="F39" s="50"/>
    </row>
    <row r="40" ht="19.9" customHeight="1" spans="1:6">
      <c r="A40" s="38"/>
      <c r="B40" s="114" t="s">
        <v>150</v>
      </c>
      <c r="C40" s="115"/>
      <c r="D40" s="114" t="s">
        <v>26</v>
      </c>
      <c r="E40" s="115"/>
      <c r="F40" s="50"/>
    </row>
    <row r="41" ht="19.9" customHeight="1" spans="1:6">
      <c r="A41" s="38"/>
      <c r="B41" s="114" t="s">
        <v>151</v>
      </c>
      <c r="C41" s="115"/>
      <c r="D41" s="114" t="s">
        <v>26</v>
      </c>
      <c r="E41" s="115"/>
      <c r="F41" s="50"/>
    </row>
    <row r="42" ht="19.9" customHeight="1" spans="1:6">
      <c r="A42" s="38"/>
      <c r="B42" s="114" t="s">
        <v>152</v>
      </c>
      <c r="C42" s="115"/>
      <c r="D42" s="114" t="s">
        <v>26</v>
      </c>
      <c r="E42" s="115"/>
      <c r="F42" s="50"/>
    </row>
    <row r="43" ht="19.9" customHeight="1" spans="1:6">
      <c r="A43" s="38"/>
      <c r="B43" s="114" t="s">
        <v>153</v>
      </c>
      <c r="C43" s="115"/>
      <c r="D43" s="114" t="s">
        <v>26</v>
      </c>
      <c r="E43" s="115"/>
      <c r="F43" s="50"/>
    </row>
    <row r="44" ht="19.9" customHeight="1" spans="1:6">
      <c r="A44" s="38"/>
      <c r="B44" s="123" t="s">
        <v>49</v>
      </c>
      <c r="C44" s="113">
        <f>604.14+5334.43</f>
        <v>5938.57</v>
      </c>
      <c r="D44" s="123" t="s">
        <v>50</v>
      </c>
      <c r="E44" s="113">
        <f>604.14+5334.43</f>
        <v>5938.57</v>
      </c>
      <c r="F44" s="50"/>
    </row>
    <row r="45" ht="8.5" customHeight="1" spans="1:6">
      <c r="A45" s="49"/>
      <c r="B45" s="49"/>
      <c r="C45" s="49"/>
      <c r="D45" s="49"/>
      <c r="E45" s="49"/>
      <c r="F45" s="124"/>
    </row>
  </sheetData>
  <mergeCells count="6">
    <mergeCell ref="B2:E2"/>
    <mergeCell ref="B3:C3"/>
    <mergeCell ref="B4:C4"/>
    <mergeCell ref="D4:E4"/>
    <mergeCell ref="A7:A33"/>
    <mergeCell ref="A35:A43"/>
  </mergeCells>
  <pageMargins left="0.75" right="0.75" top="0.268999993801117" bottom="0.268999993801117" header="0" footer="0"/>
  <pageSetup paperSize="9" scale="8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zoomScale="68" zoomScaleNormal="68" workbookViewId="0">
      <selection activeCell="I32" sqref="I32"/>
    </sheetView>
  </sheetViews>
  <sheetFormatPr defaultColWidth="10" defaultRowHeight="13.5" outlineLevelCol="6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8" max="8" width="12.625" style="20"/>
  </cols>
  <sheetData>
    <row r="1" ht="14.3" customHeight="1" spans="1:6">
      <c r="A1" s="52"/>
      <c r="B1" s="93" t="s">
        <v>154</v>
      </c>
      <c r="C1" s="94"/>
      <c r="D1" s="94"/>
      <c r="E1" s="94"/>
      <c r="F1" s="50"/>
    </row>
    <row r="2" ht="19.9" customHeight="1" spans="1:6">
      <c r="A2" s="38"/>
      <c r="B2" s="96" t="s">
        <v>155</v>
      </c>
      <c r="C2" s="96"/>
      <c r="D2" s="96"/>
      <c r="E2" s="96"/>
      <c r="F2" s="22"/>
    </row>
    <row r="3" ht="17.05" customHeight="1" spans="1:6">
      <c r="A3" s="38"/>
      <c r="B3" s="97" t="s">
        <v>2</v>
      </c>
      <c r="C3" s="97"/>
      <c r="D3" s="98"/>
      <c r="E3" s="110" t="s">
        <v>3</v>
      </c>
      <c r="F3" s="22"/>
    </row>
    <row r="4" ht="21.35" customHeight="1" spans="1:6">
      <c r="A4" s="38"/>
      <c r="B4" s="111" t="s">
        <v>4</v>
      </c>
      <c r="C4" s="111"/>
      <c r="D4" s="111" t="s">
        <v>5</v>
      </c>
      <c r="E4" s="111"/>
      <c r="F4" s="22"/>
    </row>
    <row r="5" ht="21.35" customHeight="1" spans="1:6">
      <c r="A5" s="38"/>
      <c r="B5" s="111" t="s">
        <v>6</v>
      </c>
      <c r="C5" s="111" t="s">
        <v>7</v>
      </c>
      <c r="D5" s="111" t="s">
        <v>6</v>
      </c>
      <c r="E5" s="111" t="s">
        <v>7</v>
      </c>
      <c r="F5" s="22"/>
    </row>
    <row r="6" ht="19.9" customHeight="1" spans="1:6">
      <c r="A6" s="54"/>
      <c r="B6" s="112" t="s">
        <v>111</v>
      </c>
      <c r="C6" s="113">
        <v>5334.43</v>
      </c>
      <c r="D6" s="112" t="s">
        <v>112</v>
      </c>
      <c r="E6" s="113">
        <v>5938.57</v>
      </c>
      <c r="F6" s="57"/>
    </row>
    <row r="7" ht="19.9" customHeight="1" spans="1:6">
      <c r="A7" s="38"/>
      <c r="B7" s="114" t="s">
        <v>8</v>
      </c>
      <c r="C7" s="115">
        <v>5334.43</v>
      </c>
      <c r="D7" s="114" t="s">
        <v>114</v>
      </c>
      <c r="E7" s="115"/>
      <c r="F7" s="22"/>
    </row>
    <row r="8" ht="19.9" customHeight="1" spans="1:6">
      <c r="A8" s="38"/>
      <c r="B8" s="114" t="s">
        <v>26</v>
      </c>
      <c r="C8" s="115"/>
      <c r="D8" s="114" t="s">
        <v>116</v>
      </c>
      <c r="E8" s="115"/>
      <c r="F8" s="22"/>
    </row>
    <row r="9" ht="19.9" customHeight="1" spans="1:6">
      <c r="A9" s="38"/>
      <c r="B9" s="114" t="s">
        <v>26</v>
      </c>
      <c r="C9" s="115"/>
      <c r="D9" s="114" t="s">
        <v>118</v>
      </c>
      <c r="E9" s="115"/>
      <c r="F9" s="22"/>
    </row>
    <row r="10" ht="19.9" customHeight="1" spans="1:6">
      <c r="A10" s="38"/>
      <c r="B10" s="114" t="s">
        <v>26</v>
      </c>
      <c r="C10" s="115"/>
      <c r="D10" s="114" t="s">
        <v>119</v>
      </c>
      <c r="E10" s="115"/>
      <c r="F10" s="22"/>
    </row>
    <row r="11" ht="19.9" customHeight="1" spans="1:6">
      <c r="A11" s="38"/>
      <c r="B11" s="114" t="s">
        <v>26</v>
      </c>
      <c r="C11" s="115"/>
      <c r="D11" s="114" t="s">
        <v>120</v>
      </c>
      <c r="E11" s="115"/>
      <c r="F11" s="22"/>
    </row>
    <row r="12" ht="19.9" customHeight="1" spans="1:6">
      <c r="A12" s="38"/>
      <c r="B12" s="114" t="s">
        <v>26</v>
      </c>
      <c r="C12" s="115"/>
      <c r="D12" s="114" t="s">
        <v>121</v>
      </c>
      <c r="E12" s="115"/>
      <c r="F12" s="22"/>
    </row>
    <row r="13" ht="19.9" customHeight="1" spans="1:7">
      <c r="A13" s="38"/>
      <c r="B13" s="114" t="s">
        <v>26</v>
      </c>
      <c r="C13" s="115"/>
      <c r="D13" s="114" t="s">
        <v>122</v>
      </c>
      <c r="E13" s="116"/>
      <c r="F13" s="117"/>
      <c r="G13" s="118"/>
    </row>
    <row r="14" ht="19.9" customHeight="1" spans="1:7">
      <c r="A14" s="38"/>
      <c r="B14" s="114" t="s">
        <v>26</v>
      </c>
      <c r="C14" s="115"/>
      <c r="D14" s="114" t="s">
        <v>123</v>
      </c>
      <c r="E14" s="116">
        <v>642.01</v>
      </c>
      <c r="F14" s="117"/>
      <c r="G14" s="118"/>
    </row>
    <row r="15" ht="19.9" customHeight="1" spans="1:7">
      <c r="A15" s="38"/>
      <c r="B15" s="114" t="s">
        <v>26</v>
      </c>
      <c r="C15" s="115"/>
      <c r="D15" s="114" t="s">
        <v>156</v>
      </c>
      <c r="E15" s="116">
        <v>4977.55</v>
      </c>
      <c r="F15" s="117"/>
      <c r="G15" s="118"/>
    </row>
    <row r="16" ht="19.9" customHeight="1" spans="1:7">
      <c r="A16" s="38"/>
      <c r="B16" s="114" t="s">
        <v>26</v>
      </c>
      <c r="C16" s="115"/>
      <c r="D16" s="114" t="s">
        <v>157</v>
      </c>
      <c r="E16" s="116"/>
      <c r="F16" s="117"/>
      <c r="G16" s="118"/>
    </row>
    <row r="17" ht="19.9" customHeight="1" spans="1:7">
      <c r="A17" s="38"/>
      <c r="B17" s="114" t="s">
        <v>26</v>
      </c>
      <c r="C17" s="115"/>
      <c r="D17" s="114" t="s">
        <v>158</v>
      </c>
      <c r="E17" s="116"/>
      <c r="F17" s="117"/>
      <c r="G17" s="118"/>
    </row>
    <row r="18" ht="19.9" customHeight="1" spans="1:7">
      <c r="A18" s="38"/>
      <c r="B18" s="114" t="s">
        <v>26</v>
      </c>
      <c r="C18" s="115"/>
      <c r="D18" s="114" t="s">
        <v>159</v>
      </c>
      <c r="E18" s="116"/>
      <c r="F18" s="117"/>
      <c r="G18" s="118"/>
    </row>
    <row r="19" ht="19.9" customHeight="1" spans="1:7">
      <c r="A19" s="38"/>
      <c r="B19" s="114" t="s">
        <v>26</v>
      </c>
      <c r="C19" s="115"/>
      <c r="D19" s="114" t="s">
        <v>160</v>
      </c>
      <c r="E19" s="116"/>
      <c r="F19" s="117"/>
      <c r="G19" s="118"/>
    </row>
    <row r="20" ht="19.9" customHeight="1" spans="1:7">
      <c r="A20" s="38"/>
      <c r="B20" s="114" t="s">
        <v>26</v>
      </c>
      <c r="C20" s="115"/>
      <c r="D20" s="114" t="s">
        <v>161</v>
      </c>
      <c r="E20" s="116"/>
      <c r="F20" s="117"/>
      <c r="G20" s="118"/>
    </row>
    <row r="21" ht="19.9" customHeight="1" spans="1:7">
      <c r="A21" s="38"/>
      <c r="B21" s="114" t="s">
        <v>26</v>
      </c>
      <c r="C21" s="115"/>
      <c r="D21" s="114" t="s">
        <v>162</v>
      </c>
      <c r="E21" s="116"/>
      <c r="F21" s="117"/>
      <c r="G21" s="118"/>
    </row>
    <row r="22" ht="19.9" customHeight="1" spans="1:7">
      <c r="A22" s="38"/>
      <c r="B22" s="114" t="s">
        <v>26</v>
      </c>
      <c r="C22" s="115"/>
      <c r="D22" s="114" t="s">
        <v>163</v>
      </c>
      <c r="E22" s="116"/>
      <c r="F22" s="117"/>
      <c r="G22" s="118"/>
    </row>
    <row r="23" ht="19.9" customHeight="1" spans="1:7">
      <c r="A23" s="38"/>
      <c r="B23" s="114" t="s">
        <v>26</v>
      </c>
      <c r="C23" s="115"/>
      <c r="D23" s="114" t="s">
        <v>164</v>
      </c>
      <c r="E23" s="116"/>
      <c r="F23" s="117"/>
      <c r="G23" s="118"/>
    </row>
    <row r="24" ht="19.9" customHeight="1" spans="1:7">
      <c r="A24" s="38"/>
      <c r="B24" s="114" t="s">
        <v>26</v>
      </c>
      <c r="C24" s="115"/>
      <c r="D24" s="114" t="s">
        <v>165</v>
      </c>
      <c r="E24" s="116"/>
      <c r="F24" s="117"/>
      <c r="G24" s="118"/>
    </row>
    <row r="25" ht="19.9" customHeight="1" spans="1:7">
      <c r="A25" s="38"/>
      <c r="B25" s="114" t="s">
        <v>26</v>
      </c>
      <c r="C25" s="115"/>
      <c r="D25" s="114" t="s">
        <v>166</v>
      </c>
      <c r="E25" s="116">
        <v>319.01</v>
      </c>
      <c r="F25" s="117"/>
      <c r="G25" s="118"/>
    </row>
    <row r="26" ht="19.9" customHeight="1" spans="1:7">
      <c r="A26" s="38"/>
      <c r="B26" s="114" t="s">
        <v>26</v>
      </c>
      <c r="C26" s="115"/>
      <c r="D26" s="114" t="s">
        <v>167</v>
      </c>
      <c r="E26" s="116"/>
      <c r="F26" s="117"/>
      <c r="G26" s="118"/>
    </row>
    <row r="27" ht="19.9" customHeight="1" spans="1:7">
      <c r="A27" s="38"/>
      <c r="B27" s="114" t="s">
        <v>26</v>
      </c>
      <c r="C27" s="115"/>
      <c r="D27" s="114" t="s">
        <v>168</v>
      </c>
      <c r="E27" s="116"/>
      <c r="F27" s="117"/>
      <c r="G27" s="118"/>
    </row>
    <row r="28" ht="19.9" customHeight="1" spans="1:7">
      <c r="A28" s="38"/>
      <c r="B28" s="114" t="s">
        <v>26</v>
      </c>
      <c r="C28" s="115"/>
      <c r="D28" s="114" t="s">
        <v>169</v>
      </c>
      <c r="E28" s="116"/>
      <c r="F28" s="117"/>
      <c r="G28" s="118"/>
    </row>
    <row r="29" ht="19.9" customHeight="1" spans="1:6">
      <c r="A29" s="38"/>
      <c r="B29" s="114" t="s">
        <v>26</v>
      </c>
      <c r="C29" s="115"/>
      <c r="D29" s="114" t="s">
        <v>170</v>
      </c>
      <c r="E29" s="115"/>
      <c r="F29" s="22"/>
    </row>
    <row r="30" ht="19.9" customHeight="1" spans="1:6">
      <c r="A30" s="38"/>
      <c r="B30" s="114" t="s">
        <v>26</v>
      </c>
      <c r="C30" s="115"/>
      <c r="D30" s="114" t="s">
        <v>171</v>
      </c>
      <c r="E30" s="115"/>
      <c r="F30" s="22"/>
    </row>
    <row r="31" ht="19.9" customHeight="1" spans="1:6">
      <c r="A31" s="54"/>
      <c r="B31" s="112" t="s">
        <v>143</v>
      </c>
      <c r="C31" s="113"/>
      <c r="D31" s="112" t="s">
        <v>48</v>
      </c>
      <c r="E31" s="113"/>
      <c r="F31" s="57"/>
    </row>
    <row r="32" ht="19.9" customHeight="1" spans="2:5">
      <c r="B32" s="114" t="s">
        <v>172</v>
      </c>
      <c r="C32" s="115">
        <v>604.14</v>
      </c>
      <c r="D32" s="114" t="s">
        <v>26</v>
      </c>
      <c r="E32" s="115"/>
    </row>
    <row r="33" ht="19.9" customHeight="1" spans="1:6">
      <c r="A33" s="38"/>
      <c r="B33" s="119" t="s">
        <v>49</v>
      </c>
      <c r="C33" s="113">
        <f>604.14+5334.43</f>
        <v>5938.57</v>
      </c>
      <c r="D33" s="119" t="s">
        <v>50</v>
      </c>
      <c r="E33" s="113">
        <f>604.14+5334.43</f>
        <v>5938.57</v>
      </c>
      <c r="F33" s="22"/>
    </row>
    <row r="34" ht="8.5" customHeight="1" spans="1:6">
      <c r="A34" s="48"/>
      <c r="B34" s="49"/>
      <c r="C34" s="49"/>
      <c r="D34" s="49"/>
      <c r="E34" s="49"/>
      <c r="F34" s="61"/>
    </row>
  </sheetData>
  <mergeCells count="5">
    <mergeCell ref="B2:E2"/>
    <mergeCell ref="B3:C3"/>
    <mergeCell ref="B4:C4"/>
    <mergeCell ref="D4:E4"/>
    <mergeCell ref="A7:A30"/>
  </mergeCells>
  <pageMargins left="0.75" right="0.75" top="0.270000010728836" bottom="0.270000010728836" header="0" footer="0"/>
  <pageSetup paperSize="9" scale="85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5" topLeftCell="A6" activePane="bottomLeft" state="frozen"/>
      <selection/>
      <selection pane="bottomLeft" activeCell="L20" sqref="L20"/>
    </sheetView>
  </sheetViews>
  <sheetFormatPr defaultColWidth="10" defaultRowHeight="13.5"/>
  <cols>
    <col min="1" max="1" width="1.53333333333333" style="1" customWidth="1"/>
    <col min="2" max="2" width="9.125" style="1" customWidth="1"/>
    <col min="3" max="3" width="42.625" style="1" customWidth="1"/>
    <col min="4" max="4" width="12.375" style="1" customWidth="1"/>
    <col min="5" max="9" width="12.75" style="1" customWidth="1"/>
    <col min="10" max="10" width="1.53333333333333" style="1" customWidth="1"/>
    <col min="11" max="16384" width="10" style="1"/>
  </cols>
  <sheetData>
    <row r="1" ht="14.3" customHeight="1" spans="1:10">
      <c r="A1" s="92"/>
      <c r="B1" s="93" t="s">
        <v>173</v>
      </c>
      <c r="C1" s="94"/>
      <c r="D1" s="95"/>
      <c r="E1" s="95"/>
      <c r="F1" s="95"/>
      <c r="G1" s="95"/>
      <c r="H1" s="95"/>
      <c r="I1" s="95"/>
      <c r="J1" s="94"/>
    </row>
    <row r="2" ht="19.9" customHeight="1" spans="1:10">
      <c r="A2" s="92"/>
      <c r="B2" s="96" t="s">
        <v>174</v>
      </c>
      <c r="C2" s="96"/>
      <c r="D2" s="96"/>
      <c r="E2" s="96"/>
      <c r="F2" s="96"/>
      <c r="G2" s="96"/>
      <c r="H2" s="96"/>
      <c r="I2" s="96"/>
      <c r="J2" s="94"/>
    </row>
    <row r="3" ht="17.05" customHeight="1" spans="1:10">
      <c r="A3" s="92"/>
      <c r="B3" s="97"/>
      <c r="C3" s="97"/>
      <c r="D3" s="98"/>
      <c r="F3" s="98"/>
      <c r="H3" s="98"/>
      <c r="J3" s="98"/>
    </row>
    <row r="4" ht="21" customHeight="1" spans="1:10">
      <c r="A4" s="99"/>
      <c r="B4" s="66" t="s">
        <v>70</v>
      </c>
      <c r="C4" s="66" t="s">
        <v>71</v>
      </c>
      <c r="D4" s="66" t="s">
        <v>55</v>
      </c>
      <c r="E4" s="66" t="s">
        <v>72</v>
      </c>
      <c r="F4" s="66"/>
      <c r="G4" s="66"/>
      <c r="H4" s="66"/>
      <c r="I4" s="66" t="s">
        <v>73</v>
      </c>
      <c r="J4" s="23"/>
    </row>
    <row r="5" ht="33" customHeight="1" spans="2:10">
      <c r="B5" s="66"/>
      <c r="C5" s="66"/>
      <c r="D5" s="66"/>
      <c r="E5" s="66" t="s">
        <v>77</v>
      </c>
      <c r="F5" s="66" t="s">
        <v>78</v>
      </c>
      <c r="G5" s="66" t="s">
        <v>79</v>
      </c>
      <c r="H5" s="66" t="s">
        <v>80</v>
      </c>
      <c r="I5" s="66"/>
      <c r="J5" s="23"/>
    </row>
    <row r="6" ht="21" customHeight="1" spans="1:10">
      <c r="A6" s="100"/>
      <c r="B6" s="101" t="s">
        <v>65</v>
      </c>
      <c r="C6" s="102" t="s">
        <v>66</v>
      </c>
      <c r="D6" s="103">
        <v>5938.57</v>
      </c>
      <c r="E6" s="103">
        <v>4071.97</v>
      </c>
      <c r="F6" s="103">
        <v>65.02</v>
      </c>
      <c r="G6" s="103"/>
      <c r="H6" s="103">
        <v>64.05</v>
      </c>
      <c r="I6" s="103">
        <v>1737.53</v>
      </c>
      <c r="J6" s="108"/>
    </row>
    <row r="7" ht="21" customHeight="1" spans="1:10">
      <c r="A7" s="100"/>
      <c r="B7" s="101" t="s">
        <v>81</v>
      </c>
      <c r="C7" s="102" t="s">
        <v>175</v>
      </c>
      <c r="D7" s="103">
        <v>642.01</v>
      </c>
      <c r="E7" s="103">
        <v>638.19</v>
      </c>
      <c r="F7" s="103">
        <v>3.82</v>
      </c>
      <c r="G7" s="103"/>
      <c r="H7" s="103"/>
      <c r="I7" s="103"/>
      <c r="J7" s="108"/>
    </row>
    <row r="8" ht="21" customHeight="1" spans="1:10">
      <c r="A8" s="100"/>
      <c r="B8" s="101" t="s">
        <v>83</v>
      </c>
      <c r="C8" s="102" t="s">
        <v>176</v>
      </c>
      <c r="D8" s="103">
        <v>638.19</v>
      </c>
      <c r="E8" s="103">
        <v>638.19</v>
      </c>
      <c r="F8" s="103"/>
      <c r="G8" s="103"/>
      <c r="H8" s="103"/>
      <c r="I8" s="103"/>
      <c r="J8" s="108"/>
    </row>
    <row r="9" ht="34" customHeight="1" spans="1:10">
      <c r="A9" s="100"/>
      <c r="B9" s="101" t="s">
        <v>85</v>
      </c>
      <c r="C9" s="102" t="s">
        <v>177</v>
      </c>
      <c r="D9" s="103">
        <v>425.49</v>
      </c>
      <c r="E9" s="103">
        <v>425.49</v>
      </c>
      <c r="F9" s="103"/>
      <c r="G9" s="103"/>
      <c r="H9" s="103"/>
      <c r="I9" s="103"/>
      <c r="J9" s="108"/>
    </row>
    <row r="10" ht="34" customHeight="1" spans="1:10">
      <c r="A10" s="100"/>
      <c r="B10" s="101" t="s">
        <v>87</v>
      </c>
      <c r="C10" s="102" t="s">
        <v>178</v>
      </c>
      <c r="D10" s="103">
        <v>212.7</v>
      </c>
      <c r="E10" s="103">
        <v>212.7</v>
      </c>
      <c r="F10" s="103"/>
      <c r="G10" s="103"/>
      <c r="H10" s="103"/>
      <c r="I10" s="103"/>
      <c r="J10" s="108"/>
    </row>
    <row r="11" ht="21" customHeight="1" spans="2:10">
      <c r="B11" s="101" t="s">
        <v>89</v>
      </c>
      <c r="C11" s="102" t="s">
        <v>179</v>
      </c>
      <c r="D11" s="103">
        <v>3.82</v>
      </c>
      <c r="E11" s="103"/>
      <c r="F11" s="103">
        <v>3.82</v>
      </c>
      <c r="G11" s="103"/>
      <c r="H11" s="103"/>
      <c r="I11" s="103"/>
      <c r="J11" s="108"/>
    </row>
    <row r="12" ht="21" customHeight="1" spans="1:10">
      <c r="A12" s="100"/>
      <c r="B12" s="101" t="s">
        <v>91</v>
      </c>
      <c r="C12" s="102" t="s">
        <v>180</v>
      </c>
      <c r="D12" s="103">
        <v>3.82</v>
      </c>
      <c r="E12" s="103"/>
      <c r="F12" s="103">
        <v>3.82</v>
      </c>
      <c r="G12" s="103"/>
      <c r="H12" s="103"/>
      <c r="I12" s="103"/>
      <c r="J12" s="108"/>
    </row>
    <row r="13" ht="21" customHeight="1" spans="2:10">
      <c r="B13" s="101" t="s">
        <v>93</v>
      </c>
      <c r="C13" s="102" t="s">
        <v>181</v>
      </c>
      <c r="D13" s="103">
        <v>4977.55</v>
      </c>
      <c r="E13" s="103">
        <v>3114.77</v>
      </c>
      <c r="F13" s="103">
        <v>61.2</v>
      </c>
      <c r="G13" s="103"/>
      <c r="H13" s="103">
        <v>64.05</v>
      </c>
      <c r="I13" s="103">
        <v>1737.53</v>
      </c>
      <c r="J13" s="108"/>
    </row>
    <row r="14" ht="21" customHeight="1" spans="1:10">
      <c r="A14" s="100"/>
      <c r="B14" s="101" t="s">
        <v>95</v>
      </c>
      <c r="C14" s="102" t="s">
        <v>182</v>
      </c>
      <c r="D14" s="103">
        <v>4772.83</v>
      </c>
      <c r="E14" s="103">
        <v>2910.05</v>
      </c>
      <c r="F14" s="103">
        <v>61.2</v>
      </c>
      <c r="G14" s="103"/>
      <c r="H14" s="103">
        <v>64.05</v>
      </c>
      <c r="I14" s="103">
        <v>1737.53</v>
      </c>
      <c r="J14" s="108"/>
    </row>
    <row r="15" ht="21" customHeight="1" spans="1:10">
      <c r="A15" s="100"/>
      <c r="B15" s="101" t="s">
        <v>97</v>
      </c>
      <c r="C15" s="102" t="s">
        <v>183</v>
      </c>
      <c r="D15" s="103">
        <v>4772.83</v>
      </c>
      <c r="E15" s="103">
        <v>2910.05</v>
      </c>
      <c r="F15" s="103">
        <v>61.2</v>
      </c>
      <c r="G15" s="103"/>
      <c r="H15" s="103">
        <v>64.05</v>
      </c>
      <c r="I15" s="103">
        <v>1737.53</v>
      </c>
      <c r="J15" s="108"/>
    </row>
    <row r="16" ht="21" customHeight="1" spans="2:10">
      <c r="B16" s="101" t="s">
        <v>99</v>
      </c>
      <c r="C16" s="102" t="s">
        <v>184</v>
      </c>
      <c r="D16" s="103">
        <v>204.72</v>
      </c>
      <c r="E16" s="103">
        <v>204.72</v>
      </c>
      <c r="F16" s="103"/>
      <c r="G16" s="103"/>
      <c r="H16" s="103"/>
      <c r="I16" s="103"/>
      <c r="J16" s="108"/>
    </row>
    <row r="17" ht="21" customHeight="1" spans="1:10">
      <c r="A17" s="100"/>
      <c r="B17" s="101" t="s">
        <v>101</v>
      </c>
      <c r="C17" s="102" t="s">
        <v>185</v>
      </c>
      <c r="D17" s="103">
        <v>204.72</v>
      </c>
      <c r="E17" s="103">
        <v>204.72</v>
      </c>
      <c r="F17" s="103"/>
      <c r="G17" s="103"/>
      <c r="H17" s="103"/>
      <c r="I17" s="103"/>
      <c r="J17" s="108"/>
    </row>
    <row r="18" ht="21" customHeight="1" spans="2:10">
      <c r="B18" s="101" t="s">
        <v>103</v>
      </c>
      <c r="C18" s="102" t="s">
        <v>186</v>
      </c>
      <c r="D18" s="103">
        <v>319.01</v>
      </c>
      <c r="E18" s="103">
        <v>319.01</v>
      </c>
      <c r="F18" s="103"/>
      <c r="G18" s="103"/>
      <c r="H18" s="103"/>
      <c r="I18" s="103"/>
      <c r="J18" s="108"/>
    </row>
    <row r="19" ht="21" customHeight="1" spans="1:10">
      <c r="A19" s="100"/>
      <c r="B19" s="101" t="s">
        <v>105</v>
      </c>
      <c r="C19" s="102" t="s">
        <v>187</v>
      </c>
      <c r="D19" s="103">
        <v>319.01</v>
      </c>
      <c r="E19" s="103">
        <v>319.01</v>
      </c>
      <c r="F19" s="103"/>
      <c r="G19" s="103"/>
      <c r="H19" s="103"/>
      <c r="I19" s="103"/>
      <c r="J19" s="108"/>
    </row>
    <row r="20" ht="21" customHeight="1" spans="1:10">
      <c r="A20" s="100"/>
      <c r="B20" s="101" t="s">
        <v>107</v>
      </c>
      <c r="C20" s="102" t="s">
        <v>188</v>
      </c>
      <c r="D20" s="103">
        <v>319.01</v>
      </c>
      <c r="E20" s="103">
        <v>319.01</v>
      </c>
      <c r="F20" s="103"/>
      <c r="G20" s="103"/>
      <c r="H20" s="103"/>
      <c r="I20" s="103"/>
      <c r="J20" s="108"/>
    </row>
    <row r="21" ht="21" customHeight="1" spans="1:10">
      <c r="A21" s="92"/>
      <c r="B21" s="104"/>
      <c r="C21" s="105" t="s">
        <v>67</v>
      </c>
      <c r="D21" s="103">
        <v>5938.57</v>
      </c>
      <c r="E21" s="14">
        <v>4071.97</v>
      </c>
      <c r="F21" s="14">
        <v>65.02</v>
      </c>
      <c r="G21" s="14"/>
      <c r="H21" s="14">
        <v>64.05</v>
      </c>
      <c r="I21" s="14">
        <v>1737.53</v>
      </c>
      <c r="J21" s="109"/>
    </row>
    <row r="22" ht="21" customHeight="1" spans="1:10">
      <c r="A22" s="106"/>
      <c r="B22" s="107"/>
      <c r="C22" s="107"/>
      <c r="D22" s="107"/>
      <c r="E22" s="107"/>
      <c r="F22" s="107"/>
      <c r="G22" s="107"/>
      <c r="H22" s="107"/>
      <c r="I22" s="107"/>
      <c r="J22" s="107"/>
    </row>
    <row r="23" ht="21" customHeight="1"/>
  </sheetData>
  <mergeCells count="8">
    <mergeCell ref="B2:I2"/>
    <mergeCell ref="B3:C3"/>
    <mergeCell ref="E4:H4"/>
    <mergeCell ref="A9:A10"/>
    <mergeCell ref="B4:B5"/>
    <mergeCell ref="C4:C5"/>
    <mergeCell ref="D4:D5"/>
    <mergeCell ref="I4:I5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workbookViewId="0">
      <selection activeCell="K19" sqref="K19"/>
    </sheetView>
  </sheetViews>
  <sheetFormatPr defaultColWidth="10" defaultRowHeight="13.5"/>
  <cols>
    <col min="1" max="1" width="1.53333333333333" customWidth="1"/>
    <col min="2" max="2" width="14.6583333333333" customWidth="1"/>
    <col min="3" max="3" width="35.9" customWidth="1"/>
    <col min="4" max="5" width="16.4083333333333" customWidth="1"/>
    <col min="6" max="6" width="20.5416666666667" customWidth="1"/>
    <col min="7" max="7" width="16.4083333333333" customWidth="1"/>
    <col min="8" max="8" width="20.1916666666667" customWidth="1"/>
    <col min="9" max="9" width="1.53333333333333" customWidth="1"/>
  </cols>
  <sheetData>
    <row r="1" ht="14.3" customHeight="1" spans="1:9">
      <c r="A1" s="38"/>
      <c r="B1" s="39" t="s">
        <v>189</v>
      </c>
      <c r="C1" s="40"/>
      <c r="D1" s="3"/>
      <c r="E1" s="3"/>
      <c r="F1" s="3"/>
      <c r="G1" s="3"/>
      <c r="H1" s="3"/>
      <c r="I1" s="40"/>
    </row>
    <row r="2" ht="19.9" customHeight="1" spans="1:9">
      <c r="A2" s="38"/>
      <c r="B2" s="5" t="s">
        <v>190</v>
      </c>
      <c r="C2" s="5"/>
      <c r="D2" s="5"/>
      <c r="E2" s="5"/>
      <c r="F2" s="5"/>
      <c r="G2" s="5"/>
      <c r="H2" s="5"/>
      <c r="I2" s="40"/>
    </row>
    <row r="3" ht="17.05" customHeight="1" spans="1:9">
      <c r="A3" s="38"/>
      <c r="B3" s="41"/>
      <c r="C3" s="41"/>
      <c r="D3" s="42"/>
      <c r="E3" s="42"/>
      <c r="F3" s="42"/>
      <c r="G3" s="42"/>
      <c r="H3" s="43" t="s">
        <v>3</v>
      </c>
      <c r="I3" s="42"/>
    </row>
    <row r="4" ht="21.35" customHeight="1" spans="1:9">
      <c r="A4" s="44"/>
      <c r="B4" s="45" t="s">
        <v>191</v>
      </c>
      <c r="C4" s="45"/>
      <c r="D4" s="45" t="s">
        <v>192</v>
      </c>
      <c r="E4" s="45"/>
      <c r="F4" s="45"/>
      <c r="G4" s="45"/>
      <c r="H4" s="45"/>
      <c r="I4" s="22"/>
    </row>
    <row r="5" ht="21.35" customHeight="1" spans="2:8">
      <c r="B5" s="45" t="s">
        <v>70</v>
      </c>
      <c r="C5" s="45" t="s">
        <v>71</v>
      </c>
      <c r="D5" s="45" t="s">
        <v>55</v>
      </c>
      <c r="E5" s="45" t="s">
        <v>77</v>
      </c>
      <c r="F5" s="45" t="s">
        <v>78</v>
      </c>
      <c r="G5" s="45" t="s">
        <v>79</v>
      </c>
      <c r="H5" s="45" t="s">
        <v>80</v>
      </c>
    </row>
    <row r="6" ht="19.9" customHeight="1" spans="1:9">
      <c r="A6" s="89"/>
      <c r="B6" s="86" t="s">
        <v>65</v>
      </c>
      <c r="C6" s="87" t="s">
        <v>193</v>
      </c>
      <c r="D6" s="90">
        <v>4201.04</v>
      </c>
      <c r="E6" s="90">
        <v>4071.97</v>
      </c>
      <c r="F6" s="90">
        <v>65.02</v>
      </c>
      <c r="G6" s="90"/>
      <c r="H6" s="90">
        <v>64.05</v>
      </c>
      <c r="I6" s="91"/>
    </row>
    <row r="7" ht="19.9" customHeight="1" spans="1:9">
      <c r="A7" s="89"/>
      <c r="B7" s="86" t="s">
        <v>194</v>
      </c>
      <c r="C7" s="87" t="s">
        <v>195</v>
      </c>
      <c r="D7" s="90">
        <v>4071.97</v>
      </c>
      <c r="E7" s="90">
        <v>4071.97</v>
      </c>
      <c r="F7" s="90"/>
      <c r="G7" s="90"/>
      <c r="H7" s="90"/>
      <c r="I7" s="91"/>
    </row>
    <row r="8" ht="19.9" customHeight="1" spans="1:9">
      <c r="A8" s="89"/>
      <c r="B8" s="86" t="s">
        <v>196</v>
      </c>
      <c r="C8" s="87" t="s">
        <v>197</v>
      </c>
      <c r="D8" s="90">
        <v>692.78</v>
      </c>
      <c r="E8" s="90">
        <v>692.78</v>
      </c>
      <c r="F8" s="90"/>
      <c r="G8" s="90"/>
      <c r="H8" s="90"/>
      <c r="I8" s="91"/>
    </row>
    <row r="9" ht="19.9" customHeight="1" spans="2:9">
      <c r="B9" s="86" t="s">
        <v>198</v>
      </c>
      <c r="C9" s="87" t="s">
        <v>199</v>
      </c>
      <c r="D9" s="90">
        <v>1761.5</v>
      </c>
      <c r="E9" s="90">
        <v>1761.5</v>
      </c>
      <c r="F9" s="90"/>
      <c r="G9" s="90"/>
      <c r="H9" s="90"/>
      <c r="I9" s="91"/>
    </row>
    <row r="10" ht="19.9" customHeight="1" spans="2:9">
      <c r="B10" s="86" t="s">
        <v>200</v>
      </c>
      <c r="C10" s="87" t="s">
        <v>201</v>
      </c>
      <c r="D10" s="90">
        <v>204.52</v>
      </c>
      <c r="E10" s="90">
        <v>204.52</v>
      </c>
      <c r="F10" s="90"/>
      <c r="G10" s="90"/>
      <c r="H10" s="90"/>
      <c r="I10" s="91"/>
    </row>
    <row r="11" ht="19.9" customHeight="1" spans="2:9">
      <c r="B11" s="86" t="s">
        <v>202</v>
      </c>
      <c r="C11" s="87" t="s">
        <v>203</v>
      </c>
      <c r="D11" s="90">
        <v>425.49</v>
      </c>
      <c r="E11" s="90">
        <v>425.49</v>
      </c>
      <c r="F11" s="90"/>
      <c r="G11" s="90"/>
      <c r="H11" s="90"/>
      <c r="I11" s="91"/>
    </row>
    <row r="12" ht="19.9" customHeight="1" spans="2:9">
      <c r="B12" s="86" t="s">
        <v>204</v>
      </c>
      <c r="C12" s="87" t="s">
        <v>205</v>
      </c>
      <c r="D12" s="90">
        <v>212.7</v>
      </c>
      <c r="E12" s="90">
        <v>212.7</v>
      </c>
      <c r="F12" s="90"/>
      <c r="G12" s="90"/>
      <c r="H12" s="90"/>
      <c r="I12" s="91"/>
    </row>
    <row r="13" ht="19.9" customHeight="1" spans="2:9">
      <c r="B13" s="86" t="s">
        <v>206</v>
      </c>
      <c r="C13" s="87" t="s">
        <v>207</v>
      </c>
      <c r="D13" s="90">
        <v>204.72</v>
      </c>
      <c r="E13" s="90">
        <v>204.72</v>
      </c>
      <c r="F13" s="90"/>
      <c r="G13" s="90"/>
      <c r="H13" s="90"/>
      <c r="I13" s="91"/>
    </row>
    <row r="14" ht="19.9" customHeight="1" spans="2:9">
      <c r="B14" s="86" t="s">
        <v>208</v>
      </c>
      <c r="C14" s="87" t="s">
        <v>209</v>
      </c>
      <c r="D14" s="90">
        <v>16.11</v>
      </c>
      <c r="E14" s="90">
        <v>16.11</v>
      </c>
      <c r="F14" s="90"/>
      <c r="G14" s="90"/>
      <c r="H14" s="90"/>
      <c r="I14" s="91"/>
    </row>
    <row r="15" ht="19.9" customHeight="1" spans="2:9">
      <c r="B15" s="86" t="s">
        <v>210</v>
      </c>
      <c r="C15" s="87" t="s">
        <v>211</v>
      </c>
      <c r="D15" s="90">
        <v>319.01</v>
      </c>
      <c r="E15" s="90">
        <v>319.01</v>
      </c>
      <c r="F15" s="90"/>
      <c r="G15" s="90"/>
      <c r="H15" s="90"/>
      <c r="I15" s="91"/>
    </row>
    <row r="16" ht="19.9" customHeight="1" spans="2:9">
      <c r="B16" s="86" t="s">
        <v>212</v>
      </c>
      <c r="C16" s="87" t="s">
        <v>213</v>
      </c>
      <c r="D16" s="90">
        <v>235.14</v>
      </c>
      <c r="E16" s="90">
        <v>235.14</v>
      </c>
      <c r="F16" s="90"/>
      <c r="G16" s="90"/>
      <c r="H16" s="90"/>
      <c r="I16" s="91"/>
    </row>
    <row r="17" ht="19.9" customHeight="1" spans="2:9">
      <c r="B17" s="86" t="s">
        <v>214</v>
      </c>
      <c r="C17" s="87" t="s">
        <v>215</v>
      </c>
      <c r="D17" s="90">
        <v>64.05</v>
      </c>
      <c r="E17" s="90"/>
      <c r="F17" s="90"/>
      <c r="G17" s="90"/>
      <c r="H17" s="90">
        <v>64.05</v>
      </c>
      <c r="I17" s="91"/>
    </row>
    <row r="18" ht="19.9" customHeight="1" spans="2:9">
      <c r="B18" s="86" t="s">
        <v>216</v>
      </c>
      <c r="C18" s="87" t="s">
        <v>217</v>
      </c>
      <c r="D18" s="90">
        <v>10.87</v>
      </c>
      <c r="E18" s="90"/>
      <c r="F18" s="90"/>
      <c r="G18" s="90"/>
      <c r="H18" s="90">
        <v>10.87</v>
      </c>
      <c r="I18" s="91"/>
    </row>
    <row r="19" ht="19.9" customHeight="1" spans="2:9">
      <c r="B19" s="86" t="s">
        <v>218</v>
      </c>
      <c r="C19" s="87" t="s">
        <v>219</v>
      </c>
      <c r="D19" s="90">
        <v>53.18</v>
      </c>
      <c r="E19" s="90"/>
      <c r="F19" s="90"/>
      <c r="G19" s="90"/>
      <c r="H19" s="90">
        <v>53.18</v>
      </c>
      <c r="I19" s="91"/>
    </row>
    <row r="20" ht="19.9" customHeight="1" spans="2:9">
      <c r="B20" s="86" t="s">
        <v>220</v>
      </c>
      <c r="C20" s="87" t="s">
        <v>221</v>
      </c>
      <c r="D20" s="90">
        <v>65.02</v>
      </c>
      <c r="E20" s="90"/>
      <c r="F20" s="90">
        <v>65.02</v>
      </c>
      <c r="G20" s="90"/>
      <c r="H20" s="90"/>
      <c r="I20" s="91"/>
    </row>
    <row r="21" ht="19.9" customHeight="1" spans="1:9">
      <c r="A21" s="89"/>
      <c r="B21" s="86" t="s">
        <v>222</v>
      </c>
      <c r="C21" s="87" t="s">
        <v>223</v>
      </c>
      <c r="D21" s="90">
        <v>23.44</v>
      </c>
      <c r="E21" s="90"/>
      <c r="F21" s="90">
        <v>23.44</v>
      </c>
      <c r="G21" s="90"/>
      <c r="H21" s="90"/>
      <c r="I21" s="91"/>
    </row>
    <row r="22" ht="19.9" customHeight="1" spans="2:9">
      <c r="B22" s="86" t="s">
        <v>224</v>
      </c>
      <c r="C22" s="87" t="s">
        <v>225</v>
      </c>
      <c r="D22" s="90">
        <v>32.58</v>
      </c>
      <c r="E22" s="90"/>
      <c r="F22" s="90">
        <v>32.58</v>
      </c>
      <c r="G22" s="90"/>
      <c r="H22" s="90"/>
      <c r="I22" s="91"/>
    </row>
    <row r="23" ht="19.9" customHeight="1" spans="2:9">
      <c r="B23" s="86" t="s">
        <v>226</v>
      </c>
      <c r="C23" s="87" t="s">
        <v>227</v>
      </c>
      <c r="D23" s="51">
        <v>9</v>
      </c>
      <c r="E23" s="51"/>
      <c r="F23" s="51">
        <v>9</v>
      </c>
      <c r="G23" s="51"/>
      <c r="H23" s="51"/>
      <c r="I23" s="91"/>
    </row>
    <row r="24" ht="19.9" customHeight="1" spans="1:9">
      <c r="A24" s="38"/>
      <c r="B24" s="46"/>
      <c r="C24" s="47" t="s">
        <v>67</v>
      </c>
      <c r="D24" s="12">
        <v>4201.04</v>
      </c>
      <c r="E24" s="12">
        <v>4071.97</v>
      </c>
      <c r="F24" s="12">
        <v>65.02</v>
      </c>
      <c r="G24" s="12"/>
      <c r="H24" s="12">
        <v>64.05</v>
      </c>
      <c r="I24" s="50"/>
    </row>
    <row r="25" ht="8.5" customHeight="1" spans="1:9">
      <c r="A25" s="48"/>
      <c r="B25" s="49"/>
      <c r="C25" s="49"/>
      <c r="D25" s="49"/>
      <c r="E25" s="49"/>
      <c r="F25" s="49"/>
      <c r="G25" s="49"/>
      <c r="H25" s="49"/>
      <c r="I25" s="49"/>
    </row>
  </sheetData>
  <mergeCells count="4">
    <mergeCell ref="B2:H2"/>
    <mergeCell ref="B3:C3"/>
    <mergeCell ref="B4:C4"/>
    <mergeCell ref="D4:H4"/>
  </mergeCells>
  <pageMargins left="0.75" right="0.75" top="0.268999993801117" bottom="0.268999993801117" header="0" footer="0"/>
  <pageSetup paperSize="9" scale="92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F38" sqref="F38"/>
    </sheetView>
  </sheetViews>
  <sheetFormatPr defaultColWidth="10" defaultRowHeight="13.5"/>
  <cols>
    <col min="1" max="1" width="1.53333333333333" customWidth="1"/>
    <col min="2" max="2" width="14.6583333333333" customWidth="1"/>
    <col min="3" max="3" width="15.625" customWidth="1"/>
    <col min="4" max="5" width="18.825" customWidth="1"/>
    <col min="6" max="8" width="16.4083333333333" customWidth="1"/>
    <col min="9" max="9" width="18.825" customWidth="1"/>
    <col min="10" max="10" width="1.53333333333333" customWidth="1"/>
  </cols>
  <sheetData>
    <row r="1" ht="14.3" customHeight="1" spans="1:10">
      <c r="A1" s="26"/>
      <c r="B1" s="4" t="s">
        <v>228</v>
      </c>
      <c r="C1" s="4"/>
      <c r="D1" s="3"/>
      <c r="E1" s="26"/>
      <c r="F1" s="26"/>
      <c r="G1" s="26"/>
      <c r="H1" s="26" t="s">
        <v>229</v>
      </c>
      <c r="I1" s="26"/>
      <c r="J1" s="34"/>
    </row>
    <row r="2" ht="22.6" customHeight="1" spans="1:10">
      <c r="A2" s="26"/>
      <c r="B2" s="27" t="s">
        <v>230</v>
      </c>
      <c r="C2" s="27"/>
      <c r="D2" s="27"/>
      <c r="E2" s="27"/>
      <c r="F2" s="27"/>
      <c r="G2" s="27"/>
      <c r="H2" s="27"/>
      <c r="I2" s="27"/>
      <c r="J2" s="34" t="s">
        <v>231</v>
      </c>
    </row>
    <row r="3" ht="17.05" customHeight="1" spans="1:10">
      <c r="A3" s="28"/>
      <c r="B3" s="8"/>
      <c r="C3" s="8"/>
      <c r="D3" s="8"/>
      <c r="E3" s="7"/>
      <c r="F3" s="28"/>
      <c r="G3" s="28"/>
      <c r="H3" s="28"/>
      <c r="I3" s="35" t="s">
        <v>3</v>
      </c>
      <c r="J3" s="34"/>
    </row>
    <row r="4" ht="21.35" customHeight="1" spans="1:10">
      <c r="A4" s="29"/>
      <c r="B4" s="10" t="s">
        <v>232</v>
      </c>
      <c r="C4" s="10" t="s">
        <v>233</v>
      </c>
      <c r="D4" s="10" t="s">
        <v>234</v>
      </c>
      <c r="E4" s="10" t="s">
        <v>235</v>
      </c>
      <c r="F4" s="10" t="s">
        <v>236</v>
      </c>
      <c r="G4" s="10"/>
      <c r="H4" s="10"/>
      <c r="I4" s="10" t="s">
        <v>237</v>
      </c>
      <c r="J4" s="34"/>
    </row>
    <row r="5" ht="21.35" customHeight="1" spans="1:10">
      <c r="A5" s="29"/>
      <c r="B5" s="10"/>
      <c r="C5" s="10"/>
      <c r="D5" s="10"/>
      <c r="E5" s="10"/>
      <c r="F5" s="10" t="s">
        <v>57</v>
      </c>
      <c r="G5" s="10" t="s">
        <v>238</v>
      </c>
      <c r="H5" s="10" t="s">
        <v>239</v>
      </c>
      <c r="I5" s="10"/>
      <c r="J5" s="34"/>
    </row>
    <row r="6" ht="19.9" customHeight="1" spans="1:10">
      <c r="A6" s="30"/>
      <c r="B6" s="31" t="s">
        <v>67</v>
      </c>
      <c r="C6" s="31"/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6"/>
    </row>
    <row r="7" ht="19.9" customHeight="1" spans="1:10">
      <c r="A7" s="29"/>
      <c r="B7" s="86" t="s">
        <v>63</v>
      </c>
      <c r="C7" s="87" t="s">
        <v>240</v>
      </c>
      <c r="D7" s="88">
        <v>0</v>
      </c>
      <c r="E7" s="88">
        <v>0</v>
      </c>
      <c r="F7" s="88">
        <v>0</v>
      </c>
      <c r="G7" s="88">
        <v>0</v>
      </c>
      <c r="H7" s="88">
        <v>0</v>
      </c>
      <c r="I7" s="88">
        <v>0</v>
      </c>
      <c r="J7" s="34"/>
    </row>
    <row r="8" ht="8.5" customHeight="1" spans="1:10">
      <c r="A8" s="33"/>
      <c r="B8" s="33"/>
      <c r="C8" s="33"/>
      <c r="D8" s="33"/>
      <c r="E8" s="33"/>
      <c r="F8" s="33"/>
      <c r="G8" s="33"/>
      <c r="H8" s="33"/>
      <c r="I8" s="33"/>
      <c r="J8" s="37"/>
    </row>
    <row r="10" spans="2:2">
      <c r="B10" t="s">
        <v>241</v>
      </c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0.268999993801117" bottom="0.268999993801117" header="0" footer="0"/>
  <pageSetup paperSize="9" scale="95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3"/>
  <sheetViews>
    <sheetView topLeftCell="A71" workbookViewId="0">
      <selection activeCell="N100" sqref="N100"/>
    </sheetView>
  </sheetViews>
  <sheetFormatPr defaultColWidth="10" defaultRowHeight="13.5"/>
  <cols>
    <col min="1" max="1" width="1.53333333333333" customWidth="1"/>
    <col min="2" max="2" width="18.7916666666667" customWidth="1"/>
    <col min="3" max="3" width="17.95" customWidth="1"/>
    <col min="4" max="4" width="16.4083333333333" customWidth="1"/>
    <col min="5" max="5" width="9.14166666666667" customWidth="1"/>
    <col min="6" max="6" width="13.1166666666667" customWidth="1"/>
    <col min="7" max="7" width="13.2" customWidth="1"/>
    <col min="8" max="8" width="7.86666666666667" customWidth="1"/>
    <col min="9" max="9" width="6.20833333333333" customWidth="1"/>
    <col min="10" max="10" width="7.64166666666667" customWidth="1"/>
    <col min="11" max="11" width="4.88333333333333" customWidth="1"/>
    <col min="12" max="12" width="9.44166666666667" customWidth="1"/>
    <col min="13" max="13" width="1.53333333333333" customWidth="1"/>
  </cols>
  <sheetData>
    <row r="1" ht="14.3" customHeight="1" spans="1:13">
      <c r="A1" s="9"/>
      <c r="B1" s="4" t="s">
        <v>242</v>
      </c>
      <c r="C1" s="3"/>
      <c r="D1" s="78"/>
      <c r="E1" s="78"/>
      <c r="F1" s="78"/>
      <c r="G1" s="78"/>
      <c r="H1" s="78"/>
      <c r="I1" s="78"/>
      <c r="J1" s="78"/>
      <c r="K1" s="78"/>
      <c r="L1" s="78"/>
      <c r="M1" s="65"/>
    </row>
    <row r="2" ht="19.9" customHeight="1" spans="1:13">
      <c r="A2" s="9"/>
      <c r="B2" s="79" t="s">
        <v>243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65"/>
    </row>
    <row r="3" ht="17.05" customHeight="1" spans="1:13">
      <c r="A3" s="9"/>
      <c r="B3" s="8"/>
      <c r="C3" s="8"/>
      <c r="D3" s="8"/>
      <c r="E3" s="8"/>
      <c r="F3" s="8"/>
      <c r="G3" s="8"/>
      <c r="H3" s="8"/>
      <c r="I3" s="8"/>
      <c r="J3" s="83" t="s">
        <v>3</v>
      </c>
      <c r="K3" s="83"/>
      <c r="L3" s="83"/>
      <c r="M3" s="65"/>
    </row>
    <row r="4" ht="21.35" customHeight="1" spans="1:13">
      <c r="A4" s="9"/>
      <c r="B4" s="80" t="s">
        <v>233</v>
      </c>
      <c r="C4" s="80" t="s">
        <v>244</v>
      </c>
      <c r="D4" s="80" t="s">
        <v>7</v>
      </c>
      <c r="E4" s="80" t="s">
        <v>245</v>
      </c>
      <c r="F4" s="80" t="s">
        <v>246</v>
      </c>
      <c r="G4" s="80" t="s">
        <v>247</v>
      </c>
      <c r="H4" s="80" t="s">
        <v>248</v>
      </c>
      <c r="I4" s="80" t="s">
        <v>249</v>
      </c>
      <c r="J4" s="80" t="s">
        <v>250</v>
      </c>
      <c r="K4" s="80" t="s">
        <v>251</v>
      </c>
      <c r="L4" s="80" t="s">
        <v>252</v>
      </c>
      <c r="M4" s="65"/>
    </row>
    <row r="5" ht="19.9" customHeight="1" spans="1:13">
      <c r="A5" s="9"/>
      <c r="B5" s="81" t="s">
        <v>253</v>
      </c>
      <c r="C5" s="81" t="s">
        <v>254</v>
      </c>
      <c r="D5" s="82">
        <v>18828.18</v>
      </c>
      <c r="E5" s="81" t="s">
        <v>255</v>
      </c>
      <c r="F5" s="81" t="s">
        <v>256</v>
      </c>
      <c r="G5" s="81" t="s">
        <v>257</v>
      </c>
      <c r="H5" s="81" t="s">
        <v>258</v>
      </c>
      <c r="I5" s="84" t="s">
        <v>259</v>
      </c>
      <c r="J5" s="84" t="s">
        <v>260</v>
      </c>
      <c r="K5" s="84" t="s">
        <v>261</v>
      </c>
      <c r="L5" s="84" t="s">
        <v>262</v>
      </c>
      <c r="M5" s="65"/>
    </row>
    <row r="6" ht="19.9" customHeight="1" spans="1:13">
      <c r="A6" s="9"/>
      <c r="B6" s="81"/>
      <c r="C6" s="81"/>
      <c r="D6" s="82"/>
      <c r="E6" s="81" t="s">
        <v>263</v>
      </c>
      <c r="F6" s="81" t="s">
        <v>264</v>
      </c>
      <c r="G6" s="81" t="s">
        <v>265</v>
      </c>
      <c r="H6" s="81" t="s">
        <v>258</v>
      </c>
      <c r="I6" s="84" t="s">
        <v>266</v>
      </c>
      <c r="J6" s="84" t="s">
        <v>267</v>
      </c>
      <c r="K6" s="84" t="s">
        <v>268</v>
      </c>
      <c r="L6" s="84" t="s">
        <v>262</v>
      </c>
      <c r="M6" s="65"/>
    </row>
    <row r="7" ht="19.9" customHeight="1" spans="1:13">
      <c r="A7" s="9"/>
      <c r="B7" s="81"/>
      <c r="C7" s="81"/>
      <c r="D7" s="82"/>
      <c r="E7" s="81" t="s">
        <v>263</v>
      </c>
      <c r="F7" s="81" t="s">
        <v>269</v>
      </c>
      <c r="G7" s="81" t="s">
        <v>270</v>
      </c>
      <c r="H7" s="81" t="s">
        <v>258</v>
      </c>
      <c r="I7" s="84" t="s">
        <v>259</v>
      </c>
      <c r="J7" s="84" t="s">
        <v>260</v>
      </c>
      <c r="K7" s="84" t="s">
        <v>268</v>
      </c>
      <c r="L7" s="84" t="s">
        <v>262</v>
      </c>
      <c r="M7" s="65"/>
    </row>
    <row r="8" ht="19.9" customHeight="1" spans="1:13">
      <c r="A8" s="9"/>
      <c r="B8" s="81"/>
      <c r="C8" s="81"/>
      <c r="D8" s="82"/>
      <c r="E8" s="81" t="s">
        <v>263</v>
      </c>
      <c r="F8" s="81" t="s">
        <v>264</v>
      </c>
      <c r="G8" s="81" t="s">
        <v>271</v>
      </c>
      <c r="H8" s="81" t="s">
        <v>258</v>
      </c>
      <c r="I8" s="84" t="s">
        <v>259</v>
      </c>
      <c r="J8" s="84" t="s">
        <v>260</v>
      </c>
      <c r="K8" s="84" t="s">
        <v>268</v>
      </c>
      <c r="L8" s="84" t="s">
        <v>262</v>
      </c>
      <c r="M8" s="65"/>
    </row>
    <row r="9" ht="19.9" customHeight="1" spans="1:13">
      <c r="A9" s="9"/>
      <c r="B9" s="81"/>
      <c r="C9" s="81" t="s">
        <v>272</v>
      </c>
      <c r="D9" s="82">
        <v>72.27</v>
      </c>
      <c r="E9" s="81" t="s">
        <v>255</v>
      </c>
      <c r="F9" s="81" t="s">
        <v>256</v>
      </c>
      <c r="G9" s="81" t="s">
        <v>257</v>
      </c>
      <c r="H9" s="81" t="s">
        <v>258</v>
      </c>
      <c r="I9" s="84" t="s">
        <v>259</v>
      </c>
      <c r="J9" s="84" t="s">
        <v>260</v>
      </c>
      <c r="K9" s="84" t="s">
        <v>261</v>
      </c>
      <c r="L9" s="84" t="s">
        <v>262</v>
      </c>
      <c r="M9" s="65"/>
    </row>
    <row r="10" ht="19.9" customHeight="1" spans="1:13">
      <c r="A10" s="9"/>
      <c r="B10" s="81"/>
      <c r="C10" s="81"/>
      <c r="D10" s="82"/>
      <c r="E10" s="81" t="s">
        <v>263</v>
      </c>
      <c r="F10" s="81" t="s">
        <v>264</v>
      </c>
      <c r="G10" s="81" t="s">
        <v>271</v>
      </c>
      <c r="H10" s="81" t="s">
        <v>258</v>
      </c>
      <c r="I10" s="84" t="s">
        <v>259</v>
      </c>
      <c r="J10" s="84" t="s">
        <v>260</v>
      </c>
      <c r="K10" s="84" t="s">
        <v>268</v>
      </c>
      <c r="L10" s="84" t="s">
        <v>262</v>
      </c>
      <c r="M10" s="65"/>
    </row>
    <row r="11" ht="19.9" customHeight="1" spans="1:13">
      <c r="A11" s="9"/>
      <c r="B11" s="81"/>
      <c r="C11" s="81"/>
      <c r="D11" s="82"/>
      <c r="E11" s="81" t="s">
        <v>263</v>
      </c>
      <c r="F11" s="81" t="s">
        <v>269</v>
      </c>
      <c r="G11" s="81" t="s">
        <v>270</v>
      </c>
      <c r="H11" s="81" t="s">
        <v>258</v>
      </c>
      <c r="I11" s="84" t="s">
        <v>259</v>
      </c>
      <c r="J11" s="84" t="s">
        <v>260</v>
      </c>
      <c r="K11" s="84" t="s">
        <v>268</v>
      </c>
      <c r="L11" s="84" t="s">
        <v>262</v>
      </c>
      <c r="M11" s="65"/>
    </row>
    <row r="12" ht="19.9" customHeight="1" spans="1:13">
      <c r="A12" s="9"/>
      <c r="B12" s="81"/>
      <c r="C12" s="81"/>
      <c r="D12" s="82"/>
      <c r="E12" s="81" t="s">
        <v>263</v>
      </c>
      <c r="F12" s="81" t="s">
        <v>264</v>
      </c>
      <c r="G12" s="81" t="s">
        <v>265</v>
      </c>
      <c r="H12" s="81" t="s">
        <v>258</v>
      </c>
      <c r="I12" s="84" t="s">
        <v>266</v>
      </c>
      <c r="J12" s="84" t="s">
        <v>267</v>
      </c>
      <c r="K12" s="84" t="s">
        <v>268</v>
      </c>
      <c r="L12" s="84" t="s">
        <v>262</v>
      </c>
      <c r="M12" s="65"/>
    </row>
    <row r="13" ht="19.9" customHeight="1" spans="1:13">
      <c r="A13" s="9"/>
      <c r="B13" s="81"/>
      <c r="C13" s="81" t="s">
        <v>273</v>
      </c>
      <c r="D13" s="82">
        <v>235.14</v>
      </c>
      <c r="E13" s="81" t="s">
        <v>263</v>
      </c>
      <c r="F13" s="81" t="s">
        <v>269</v>
      </c>
      <c r="G13" s="81" t="s">
        <v>270</v>
      </c>
      <c r="H13" s="81" t="s">
        <v>258</v>
      </c>
      <c r="I13" s="84" t="s">
        <v>259</v>
      </c>
      <c r="J13" s="84" t="s">
        <v>260</v>
      </c>
      <c r="K13" s="84" t="s">
        <v>268</v>
      </c>
      <c r="L13" s="84" t="s">
        <v>262</v>
      </c>
      <c r="M13" s="65"/>
    </row>
    <row r="14" ht="19.9" customHeight="1" spans="1:13">
      <c r="A14" s="9"/>
      <c r="B14" s="81"/>
      <c r="C14" s="81"/>
      <c r="D14" s="82"/>
      <c r="E14" s="81" t="s">
        <v>263</v>
      </c>
      <c r="F14" s="81" t="s">
        <v>264</v>
      </c>
      <c r="G14" s="81" t="s">
        <v>271</v>
      </c>
      <c r="H14" s="81" t="s">
        <v>258</v>
      </c>
      <c r="I14" s="84" t="s">
        <v>259</v>
      </c>
      <c r="J14" s="84" t="s">
        <v>260</v>
      </c>
      <c r="K14" s="84" t="s">
        <v>268</v>
      </c>
      <c r="L14" s="84" t="s">
        <v>262</v>
      </c>
      <c r="M14" s="65"/>
    </row>
    <row r="15" ht="19.9" customHeight="1" spans="1:13">
      <c r="A15" s="9"/>
      <c r="B15" s="81"/>
      <c r="C15" s="81"/>
      <c r="D15" s="82"/>
      <c r="E15" s="81" t="s">
        <v>263</v>
      </c>
      <c r="F15" s="81" t="s">
        <v>264</v>
      </c>
      <c r="G15" s="81" t="s">
        <v>265</v>
      </c>
      <c r="H15" s="81" t="s">
        <v>258</v>
      </c>
      <c r="I15" s="84" t="s">
        <v>266</v>
      </c>
      <c r="J15" s="84" t="s">
        <v>267</v>
      </c>
      <c r="K15" s="84" t="s">
        <v>268</v>
      </c>
      <c r="L15" s="84" t="s">
        <v>262</v>
      </c>
      <c r="M15" s="65"/>
    </row>
    <row r="16" ht="19.9" customHeight="1" spans="1:13">
      <c r="A16" s="9"/>
      <c r="B16" s="81"/>
      <c r="C16" s="81"/>
      <c r="D16" s="82"/>
      <c r="E16" s="81" t="s">
        <v>255</v>
      </c>
      <c r="F16" s="81" t="s">
        <v>256</v>
      </c>
      <c r="G16" s="81" t="s">
        <v>257</v>
      </c>
      <c r="H16" s="81" t="s">
        <v>258</v>
      </c>
      <c r="I16" s="84" t="s">
        <v>259</v>
      </c>
      <c r="J16" s="84" t="s">
        <v>260</v>
      </c>
      <c r="K16" s="84" t="s">
        <v>261</v>
      </c>
      <c r="L16" s="84" t="s">
        <v>262</v>
      </c>
      <c r="M16" s="65"/>
    </row>
    <row r="17" ht="19.9" customHeight="1" spans="1:13">
      <c r="A17" s="9"/>
      <c r="B17" s="81"/>
      <c r="C17" s="81" t="s">
        <v>274</v>
      </c>
      <c r="D17" s="82">
        <v>1606.53</v>
      </c>
      <c r="E17" s="81" t="s">
        <v>263</v>
      </c>
      <c r="F17" s="81" t="s">
        <v>269</v>
      </c>
      <c r="G17" s="81" t="s">
        <v>270</v>
      </c>
      <c r="H17" s="81" t="s">
        <v>258</v>
      </c>
      <c r="I17" s="84" t="s">
        <v>259</v>
      </c>
      <c r="J17" s="84" t="s">
        <v>260</v>
      </c>
      <c r="K17" s="84" t="s">
        <v>268</v>
      </c>
      <c r="L17" s="84" t="s">
        <v>262</v>
      </c>
      <c r="M17" s="65"/>
    </row>
    <row r="18" ht="19.9" customHeight="1" spans="1:13">
      <c r="A18" s="9"/>
      <c r="B18" s="81"/>
      <c r="C18" s="81"/>
      <c r="D18" s="82"/>
      <c r="E18" s="81" t="s">
        <v>263</v>
      </c>
      <c r="F18" s="81" t="s">
        <v>264</v>
      </c>
      <c r="G18" s="81" t="s">
        <v>265</v>
      </c>
      <c r="H18" s="81" t="s">
        <v>258</v>
      </c>
      <c r="I18" s="84" t="s">
        <v>266</v>
      </c>
      <c r="J18" s="84" t="s">
        <v>267</v>
      </c>
      <c r="K18" s="84" t="s">
        <v>268</v>
      </c>
      <c r="L18" s="84" t="s">
        <v>262</v>
      </c>
      <c r="M18" s="65"/>
    </row>
    <row r="19" ht="19.9" customHeight="1" spans="1:13">
      <c r="A19" s="9"/>
      <c r="B19" s="81"/>
      <c r="C19" s="81"/>
      <c r="D19" s="82"/>
      <c r="E19" s="81" t="s">
        <v>255</v>
      </c>
      <c r="F19" s="81" t="s">
        <v>256</v>
      </c>
      <c r="G19" s="81" t="s">
        <v>257</v>
      </c>
      <c r="H19" s="81" t="s">
        <v>258</v>
      </c>
      <c r="I19" s="84" t="s">
        <v>259</v>
      </c>
      <c r="J19" s="84" t="s">
        <v>260</v>
      </c>
      <c r="K19" s="84" t="s">
        <v>261</v>
      </c>
      <c r="L19" s="84" t="s">
        <v>262</v>
      </c>
      <c r="M19" s="65"/>
    </row>
    <row r="20" ht="19.9" customHeight="1" spans="1:13">
      <c r="A20" s="9"/>
      <c r="B20" s="81"/>
      <c r="C20" s="81"/>
      <c r="D20" s="82"/>
      <c r="E20" s="81" t="s">
        <v>263</v>
      </c>
      <c r="F20" s="81" t="s">
        <v>264</v>
      </c>
      <c r="G20" s="81" t="s">
        <v>271</v>
      </c>
      <c r="H20" s="81" t="s">
        <v>258</v>
      </c>
      <c r="I20" s="84" t="s">
        <v>259</v>
      </c>
      <c r="J20" s="84" t="s">
        <v>260</v>
      </c>
      <c r="K20" s="84" t="s">
        <v>268</v>
      </c>
      <c r="L20" s="84" t="s">
        <v>262</v>
      </c>
      <c r="M20" s="65"/>
    </row>
    <row r="21" ht="19.9" customHeight="1" spans="1:13">
      <c r="A21" s="9"/>
      <c r="B21" s="81"/>
      <c r="C21" s="81" t="s">
        <v>275</v>
      </c>
      <c r="D21" s="82">
        <v>212.7</v>
      </c>
      <c r="E21" s="81" t="s">
        <v>263</v>
      </c>
      <c r="F21" s="81" t="s">
        <v>264</v>
      </c>
      <c r="G21" s="81" t="s">
        <v>271</v>
      </c>
      <c r="H21" s="81" t="s">
        <v>258</v>
      </c>
      <c r="I21" s="84" t="s">
        <v>259</v>
      </c>
      <c r="J21" s="84" t="s">
        <v>260</v>
      </c>
      <c r="K21" s="84" t="s">
        <v>268</v>
      </c>
      <c r="L21" s="84" t="s">
        <v>262</v>
      </c>
      <c r="M21" s="65"/>
    </row>
    <row r="22" ht="19.9" customHeight="1" spans="1:13">
      <c r="A22" s="9"/>
      <c r="B22" s="81"/>
      <c r="C22" s="81"/>
      <c r="D22" s="82"/>
      <c r="E22" s="81" t="s">
        <v>263</v>
      </c>
      <c r="F22" s="81" t="s">
        <v>264</v>
      </c>
      <c r="G22" s="81" t="s">
        <v>265</v>
      </c>
      <c r="H22" s="81" t="s">
        <v>258</v>
      </c>
      <c r="I22" s="84" t="s">
        <v>266</v>
      </c>
      <c r="J22" s="84" t="s">
        <v>267</v>
      </c>
      <c r="K22" s="84" t="s">
        <v>268</v>
      </c>
      <c r="L22" s="84" t="s">
        <v>262</v>
      </c>
      <c r="M22" s="65"/>
    </row>
    <row r="23" ht="19.9" customHeight="1" spans="1:13">
      <c r="A23" s="9"/>
      <c r="B23" s="81"/>
      <c r="C23" s="81"/>
      <c r="D23" s="82"/>
      <c r="E23" s="81" t="s">
        <v>263</v>
      </c>
      <c r="F23" s="81" t="s">
        <v>269</v>
      </c>
      <c r="G23" s="81" t="s">
        <v>270</v>
      </c>
      <c r="H23" s="81" t="s">
        <v>258</v>
      </c>
      <c r="I23" s="84" t="s">
        <v>259</v>
      </c>
      <c r="J23" s="84" t="s">
        <v>260</v>
      </c>
      <c r="K23" s="84" t="s">
        <v>268</v>
      </c>
      <c r="L23" s="84" t="s">
        <v>262</v>
      </c>
      <c r="M23" s="65"/>
    </row>
    <row r="24" ht="19.9" customHeight="1" spans="1:13">
      <c r="A24" s="9"/>
      <c r="B24" s="81"/>
      <c r="C24" s="81"/>
      <c r="D24" s="82"/>
      <c r="E24" s="81" t="s">
        <v>255</v>
      </c>
      <c r="F24" s="81" t="s">
        <v>256</v>
      </c>
      <c r="G24" s="81" t="s">
        <v>257</v>
      </c>
      <c r="H24" s="81" t="s">
        <v>258</v>
      </c>
      <c r="I24" s="84" t="s">
        <v>259</v>
      </c>
      <c r="J24" s="84" t="s">
        <v>260</v>
      </c>
      <c r="K24" s="84" t="s">
        <v>261</v>
      </c>
      <c r="L24" s="84" t="s">
        <v>262</v>
      </c>
      <c r="M24" s="65"/>
    </row>
    <row r="25" ht="19.9" customHeight="1" spans="1:13">
      <c r="A25" s="9"/>
      <c r="B25" s="81"/>
      <c r="C25" s="81" t="s">
        <v>276</v>
      </c>
      <c r="D25" s="82">
        <v>968.4</v>
      </c>
      <c r="E25" s="81" t="s">
        <v>255</v>
      </c>
      <c r="F25" s="81" t="s">
        <v>256</v>
      </c>
      <c r="G25" s="81" t="s">
        <v>257</v>
      </c>
      <c r="H25" s="81" t="s">
        <v>258</v>
      </c>
      <c r="I25" s="84" t="s">
        <v>259</v>
      </c>
      <c r="J25" s="84" t="s">
        <v>260</v>
      </c>
      <c r="K25" s="84" t="s">
        <v>261</v>
      </c>
      <c r="L25" s="84" t="s">
        <v>262</v>
      </c>
      <c r="M25" s="65"/>
    </row>
    <row r="26" ht="19.9" customHeight="1" spans="1:13">
      <c r="A26" s="9"/>
      <c r="B26" s="81"/>
      <c r="C26" s="81"/>
      <c r="D26" s="82"/>
      <c r="E26" s="81" t="s">
        <v>263</v>
      </c>
      <c r="F26" s="81" t="s">
        <v>264</v>
      </c>
      <c r="G26" s="81" t="s">
        <v>265</v>
      </c>
      <c r="H26" s="81" t="s">
        <v>258</v>
      </c>
      <c r="I26" s="84" t="s">
        <v>266</v>
      </c>
      <c r="J26" s="84" t="s">
        <v>267</v>
      </c>
      <c r="K26" s="84" t="s">
        <v>268</v>
      </c>
      <c r="L26" s="84" t="s">
        <v>262</v>
      </c>
      <c r="M26" s="65"/>
    </row>
    <row r="27" ht="19.9" customHeight="1" spans="1:13">
      <c r="A27" s="9"/>
      <c r="B27" s="81"/>
      <c r="C27" s="81"/>
      <c r="D27" s="82"/>
      <c r="E27" s="81" t="s">
        <v>263</v>
      </c>
      <c r="F27" s="81" t="s">
        <v>269</v>
      </c>
      <c r="G27" s="81" t="s">
        <v>270</v>
      </c>
      <c r="H27" s="81" t="s">
        <v>258</v>
      </c>
      <c r="I27" s="84" t="s">
        <v>259</v>
      </c>
      <c r="J27" s="84" t="s">
        <v>260</v>
      </c>
      <c r="K27" s="84" t="s">
        <v>268</v>
      </c>
      <c r="L27" s="84" t="s">
        <v>262</v>
      </c>
      <c r="M27" s="65"/>
    </row>
    <row r="28" ht="19.9" customHeight="1" spans="1:13">
      <c r="A28" s="9"/>
      <c r="B28" s="81"/>
      <c r="C28" s="81"/>
      <c r="D28" s="82"/>
      <c r="E28" s="81" t="s">
        <v>263</v>
      </c>
      <c r="F28" s="81" t="s">
        <v>264</v>
      </c>
      <c r="G28" s="81" t="s">
        <v>271</v>
      </c>
      <c r="H28" s="81" t="s">
        <v>258</v>
      </c>
      <c r="I28" s="84" t="s">
        <v>259</v>
      </c>
      <c r="J28" s="84" t="s">
        <v>260</v>
      </c>
      <c r="K28" s="84" t="s">
        <v>268</v>
      </c>
      <c r="L28" s="84" t="s">
        <v>262</v>
      </c>
      <c r="M28" s="65"/>
    </row>
    <row r="29" ht="19.9" customHeight="1" spans="1:13">
      <c r="A29" s="9"/>
      <c r="B29" s="81"/>
      <c r="C29" s="81" t="s">
        <v>277</v>
      </c>
      <c r="D29" s="82">
        <v>595.01</v>
      </c>
      <c r="E29" s="81" t="s">
        <v>255</v>
      </c>
      <c r="F29" s="81" t="s">
        <v>256</v>
      </c>
      <c r="G29" s="81" t="s">
        <v>257</v>
      </c>
      <c r="H29" s="81" t="s">
        <v>258</v>
      </c>
      <c r="I29" s="84" t="s">
        <v>259</v>
      </c>
      <c r="J29" s="84" t="s">
        <v>260</v>
      </c>
      <c r="K29" s="84" t="s">
        <v>261</v>
      </c>
      <c r="L29" s="84" t="s">
        <v>262</v>
      </c>
      <c r="M29" s="65"/>
    </row>
    <row r="30" ht="19.9" customHeight="1" spans="1:13">
      <c r="A30" s="9"/>
      <c r="B30" s="81"/>
      <c r="C30" s="81"/>
      <c r="D30" s="82"/>
      <c r="E30" s="81" t="s">
        <v>263</v>
      </c>
      <c r="F30" s="81" t="s">
        <v>264</v>
      </c>
      <c r="G30" s="81" t="s">
        <v>265</v>
      </c>
      <c r="H30" s="81" t="s">
        <v>258</v>
      </c>
      <c r="I30" s="84" t="s">
        <v>266</v>
      </c>
      <c r="J30" s="84" t="s">
        <v>267</v>
      </c>
      <c r="K30" s="84" t="s">
        <v>268</v>
      </c>
      <c r="L30" s="84" t="s">
        <v>262</v>
      </c>
      <c r="M30" s="65"/>
    </row>
    <row r="31" ht="19.9" customHeight="1" spans="1:13">
      <c r="A31" s="9"/>
      <c r="B31" s="81"/>
      <c r="C31" s="81"/>
      <c r="D31" s="82"/>
      <c r="E31" s="81" t="s">
        <v>263</v>
      </c>
      <c r="F31" s="81" t="s">
        <v>269</v>
      </c>
      <c r="G31" s="81" t="s">
        <v>270</v>
      </c>
      <c r="H31" s="81" t="s">
        <v>258</v>
      </c>
      <c r="I31" s="84" t="s">
        <v>259</v>
      </c>
      <c r="J31" s="84" t="s">
        <v>260</v>
      </c>
      <c r="K31" s="84" t="s">
        <v>268</v>
      </c>
      <c r="L31" s="84" t="s">
        <v>262</v>
      </c>
      <c r="M31" s="65"/>
    </row>
    <row r="32" ht="19.9" customHeight="1" spans="1:13">
      <c r="A32" s="9"/>
      <c r="B32" s="81"/>
      <c r="C32" s="81"/>
      <c r="D32" s="82"/>
      <c r="E32" s="81" t="s">
        <v>263</v>
      </c>
      <c r="F32" s="81" t="s">
        <v>264</v>
      </c>
      <c r="G32" s="81" t="s">
        <v>271</v>
      </c>
      <c r="H32" s="81" t="s">
        <v>258</v>
      </c>
      <c r="I32" s="84" t="s">
        <v>259</v>
      </c>
      <c r="J32" s="84" t="s">
        <v>260</v>
      </c>
      <c r="K32" s="84" t="s">
        <v>268</v>
      </c>
      <c r="L32" s="84" t="s">
        <v>262</v>
      </c>
      <c r="M32" s="65"/>
    </row>
    <row r="33" ht="19.9" customHeight="1" spans="1:13">
      <c r="A33" s="9"/>
      <c r="B33" s="81"/>
      <c r="C33" s="81" t="s">
        <v>278</v>
      </c>
      <c r="D33" s="82">
        <v>32.44</v>
      </c>
      <c r="E33" s="81" t="s">
        <v>263</v>
      </c>
      <c r="F33" s="81" t="s">
        <v>269</v>
      </c>
      <c r="G33" s="81" t="s">
        <v>270</v>
      </c>
      <c r="H33" s="81" t="s">
        <v>258</v>
      </c>
      <c r="I33" s="84" t="s">
        <v>259</v>
      </c>
      <c r="J33" s="84" t="s">
        <v>260</v>
      </c>
      <c r="K33" s="84" t="s">
        <v>268</v>
      </c>
      <c r="L33" s="84" t="s">
        <v>262</v>
      </c>
      <c r="M33" s="65"/>
    </row>
    <row r="34" ht="19.9" customHeight="1" spans="1:13">
      <c r="A34" s="9"/>
      <c r="B34" s="81"/>
      <c r="C34" s="81"/>
      <c r="D34" s="82"/>
      <c r="E34" s="81" t="s">
        <v>263</v>
      </c>
      <c r="F34" s="81" t="s">
        <v>264</v>
      </c>
      <c r="G34" s="81" t="s">
        <v>265</v>
      </c>
      <c r="H34" s="81" t="s">
        <v>258</v>
      </c>
      <c r="I34" s="84" t="s">
        <v>266</v>
      </c>
      <c r="J34" s="84" t="s">
        <v>267</v>
      </c>
      <c r="K34" s="84" t="s">
        <v>268</v>
      </c>
      <c r="L34" s="84" t="s">
        <v>262</v>
      </c>
      <c r="M34" s="65"/>
    </row>
    <row r="35" ht="19.9" customHeight="1" spans="1:13">
      <c r="A35" s="9"/>
      <c r="B35" s="81"/>
      <c r="C35" s="81"/>
      <c r="D35" s="82"/>
      <c r="E35" s="81" t="s">
        <v>255</v>
      </c>
      <c r="F35" s="81" t="s">
        <v>256</v>
      </c>
      <c r="G35" s="81" t="s">
        <v>257</v>
      </c>
      <c r="H35" s="81" t="s">
        <v>258</v>
      </c>
      <c r="I35" s="84" t="s">
        <v>259</v>
      </c>
      <c r="J35" s="84" t="s">
        <v>260</v>
      </c>
      <c r="K35" s="84" t="s">
        <v>261</v>
      </c>
      <c r="L35" s="84" t="s">
        <v>262</v>
      </c>
      <c r="M35" s="65"/>
    </row>
    <row r="36" ht="19.9" customHeight="1" spans="1:13">
      <c r="A36" s="9"/>
      <c r="B36" s="81"/>
      <c r="C36" s="81"/>
      <c r="D36" s="82"/>
      <c r="E36" s="81" t="s">
        <v>263</v>
      </c>
      <c r="F36" s="81" t="s">
        <v>264</v>
      </c>
      <c r="G36" s="81" t="s">
        <v>271</v>
      </c>
      <c r="H36" s="81" t="s">
        <v>258</v>
      </c>
      <c r="I36" s="84" t="s">
        <v>259</v>
      </c>
      <c r="J36" s="84" t="s">
        <v>260</v>
      </c>
      <c r="K36" s="84" t="s">
        <v>268</v>
      </c>
      <c r="L36" s="84" t="s">
        <v>262</v>
      </c>
      <c r="M36" s="65"/>
    </row>
    <row r="37" ht="19.9" customHeight="1" spans="1:13">
      <c r="A37" s="9"/>
      <c r="B37" s="81"/>
      <c r="C37" s="81" t="s">
        <v>279</v>
      </c>
      <c r="D37" s="82">
        <v>29807.66</v>
      </c>
      <c r="E37" s="81" t="s">
        <v>263</v>
      </c>
      <c r="F37" s="81" t="s">
        <v>264</v>
      </c>
      <c r="G37" s="81" t="s">
        <v>280</v>
      </c>
      <c r="H37" s="81" t="s">
        <v>281</v>
      </c>
      <c r="I37" s="84" t="s">
        <v>266</v>
      </c>
      <c r="J37" s="84" t="s">
        <v>260</v>
      </c>
      <c r="K37" s="84" t="s">
        <v>261</v>
      </c>
      <c r="L37" s="84" t="s">
        <v>282</v>
      </c>
      <c r="M37" s="65"/>
    </row>
    <row r="38" ht="19.9" customHeight="1" spans="1:13">
      <c r="A38" s="9"/>
      <c r="B38" s="81"/>
      <c r="C38" s="81"/>
      <c r="D38" s="82"/>
      <c r="E38" s="81" t="s">
        <v>263</v>
      </c>
      <c r="F38" s="81" t="s">
        <v>269</v>
      </c>
      <c r="G38" s="81" t="s">
        <v>265</v>
      </c>
      <c r="H38" s="81" t="s">
        <v>281</v>
      </c>
      <c r="I38" s="84" t="s">
        <v>266</v>
      </c>
      <c r="J38" s="84" t="s">
        <v>267</v>
      </c>
      <c r="K38" s="84" t="s">
        <v>268</v>
      </c>
      <c r="L38" s="84" t="s">
        <v>282</v>
      </c>
      <c r="M38" s="65"/>
    </row>
    <row r="39" ht="19.9" customHeight="1" spans="1:13">
      <c r="A39" s="9"/>
      <c r="B39" s="81"/>
      <c r="C39" s="81"/>
      <c r="D39" s="82"/>
      <c r="E39" s="81" t="s">
        <v>255</v>
      </c>
      <c r="F39" s="81" t="s">
        <v>283</v>
      </c>
      <c r="G39" s="81" t="s">
        <v>284</v>
      </c>
      <c r="H39" s="81" t="s">
        <v>281</v>
      </c>
      <c r="I39" s="84" t="s">
        <v>259</v>
      </c>
      <c r="J39" s="84" t="s">
        <v>260</v>
      </c>
      <c r="K39" s="84" t="s">
        <v>268</v>
      </c>
      <c r="L39" s="84" t="s">
        <v>282</v>
      </c>
      <c r="M39" s="65"/>
    </row>
    <row r="40" ht="19.9" customHeight="1" spans="1:13">
      <c r="A40" s="9"/>
      <c r="B40" s="81"/>
      <c r="C40" s="81"/>
      <c r="D40" s="82"/>
      <c r="E40" s="81" t="s">
        <v>255</v>
      </c>
      <c r="F40" s="81" t="s">
        <v>283</v>
      </c>
      <c r="G40" s="81" t="s">
        <v>285</v>
      </c>
      <c r="H40" s="81" t="s">
        <v>258</v>
      </c>
      <c r="I40" s="84" t="s">
        <v>259</v>
      </c>
      <c r="J40" s="84" t="s">
        <v>260</v>
      </c>
      <c r="K40" s="84" t="s">
        <v>268</v>
      </c>
      <c r="L40" s="84" t="s">
        <v>262</v>
      </c>
      <c r="M40" s="65"/>
    </row>
    <row r="41" ht="19.9" customHeight="1" spans="1:13">
      <c r="A41" s="9"/>
      <c r="B41" s="81"/>
      <c r="C41" s="81" t="s">
        <v>286</v>
      </c>
      <c r="D41" s="82">
        <v>53.18</v>
      </c>
      <c r="E41" s="81" t="s">
        <v>255</v>
      </c>
      <c r="F41" s="81" t="s">
        <v>283</v>
      </c>
      <c r="G41" s="81" t="s">
        <v>285</v>
      </c>
      <c r="H41" s="81" t="s">
        <v>258</v>
      </c>
      <c r="I41" s="84" t="s">
        <v>259</v>
      </c>
      <c r="J41" s="84" t="s">
        <v>260</v>
      </c>
      <c r="K41" s="84" t="s">
        <v>268</v>
      </c>
      <c r="L41" s="84" t="s">
        <v>262</v>
      </c>
      <c r="M41" s="65"/>
    </row>
    <row r="42" ht="19.9" customHeight="1" spans="1:13">
      <c r="A42" s="9"/>
      <c r="B42" s="81"/>
      <c r="C42" s="81"/>
      <c r="D42" s="82"/>
      <c r="E42" s="81" t="s">
        <v>263</v>
      </c>
      <c r="F42" s="81" t="s">
        <v>264</v>
      </c>
      <c r="G42" s="81" t="s">
        <v>280</v>
      </c>
      <c r="H42" s="81" t="s">
        <v>281</v>
      </c>
      <c r="I42" s="84" t="s">
        <v>266</v>
      </c>
      <c r="J42" s="84" t="s">
        <v>260</v>
      </c>
      <c r="K42" s="84" t="s">
        <v>261</v>
      </c>
      <c r="L42" s="84" t="s">
        <v>282</v>
      </c>
      <c r="M42" s="65"/>
    </row>
    <row r="43" ht="19.9" customHeight="1" spans="1:13">
      <c r="A43" s="9"/>
      <c r="B43" s="81"/>
      <c r="C43" s="81"/>
      <c r="D43" s="82"/>
      <c r="E43" s="81" t="s">
        <v>263</v>
      </c>
      <c r="F43" s="81" t="s">
        <v>269</v>
      </c>
      <c r="G43" s="81" t="s">
        <v>265</v>
      </c>
      <c r="H43" s="81" t="s">
        <v>281</v>
      </c>
      <c r="I43" s="84" t="s">
        <v>266</v>
      </c>
      <c r="J43" s="84" t="s">
        <v>267</v>
      </c>
      <c r="K43" s="84" t="s">
        <v>268</v>
      </c>
      <c r="L43" s="84" t="s">
        <v>282</v>
      </c>
      <c r="M43" s="65"/>
    </row>
    <row r="44" ht="19.9" customHeight="1" spans="1:13">
      <c r="A44" s="9"/>
      <c r="B44" s="81"/>
      <c r="C44" s="81"/>
      <c r="D44" s="82"/>
      <c r="E44" s="81" t="s">
        <v>255</v>
      </c>
      <c r="F44" s="81" t="s">
        <v>283</v>
      </c>
      <c r="G44" s="81" t="s">
        <v>284</v>
      </c>
      <c r="H44" s="81" t="s">
        <v>281</v>
      </c>
      <c r="I44" s="84" t="s">
        <v>259</v>
      </c>
      <c r="J44" s="84" t="s">
        <v>260</v>
      </c>
      <c r="K44" s="84" t="s">
        <v>268</v>
      </c>
      <c r="L44" s="84" t="s">
        <v>282</v>
      </c>
      <c r="M44" s="65"/>
    </row>
    <row r="45" ht="19.9" customHeight="1" spans="1:13">
      <c r="A45" s="9"/>
      <c r="B45" s="81"/>
      <c r="C45" s="81" t="s">
        <v>287</v>
      </c>
      <c r="D45" s="82">
        <v>11.4</v>
      </c>
      <c r="E45" s="81" t="s">
        <v>288</v>
      </c>
      <c r="F45" s="81" t="s">
        <v>289</v>
      </c>
      <c r="G45" s="81" t="s">
        <v>290</v>
      </c>
      <c r="H45" s="81" t="s">
        <v>291</v>
      </c>
      <c r="I45" s="84" t="s">
        <v>292</v>
      </c>
      <c r="J45" s="84" t="s">
        <v>260</v>
      </c>
      <c r="K45" s="84" t="s">
        <v>293</v>
      </c>
      <c r="L45" s="84" t="s">
        <v>262</v>
      </c>
      <c r="M45" s="65"/>
    </row>
    <row r="46" ht="19.9" customHeight="1" spans="1:13">
      <c r="A46" s="9"/>
      <c r="B46" s="81"/>
      <c r="C46" s="81"/>
      <c r="D46" s="82"/>
      <c r="E46" s="81" t="s">
        <v>263</v>
      </c>
      <c r="F46" s="81" t="s">
        <v>269</v>
      </c>
      <c r="G46" s="81" t="s">
        <v>294</v>
      </c>
      <c r="H46" s="81" t="s">
        <v>291</v>
      </c>
      <c r="I46" s="84" t="s">
        <v>295</v>
      </c>
      <c r="J46" s="84" t="s">
        <v>296</v>
      </c>
      <c r="K46" s="84" t="s">
        <v>266</v>
      </c>
      <c r="L46" s="84" t="s">
        <v>262</v>
      </c>
      <c r="M46" s="65"/>
    </row>
    <row r="47" ht="19.9" customHeight="1" spans="1:13">
      <c r="A47" s="9"/>
      <c r="B47" s="81"/>
      <c r="C47" s="81"/>
      <c r="D47" s="82"/>
      <c r="E47" s="81" t="s">
        <v>255</v>
      </c>
      <c r="F47" s="81" t="s">
        <v>297</v>
      </c>
      <c r="G47" s="81" t="s">
        <v>298</v>
      </c>
      <c r="H47" s="81" t="s">
        <v>299</v>
      </c>
      <c r="I47" s="84" t="s">
        <v>300</v>
      </c>
      <c r="J47" s="84"/>
      <c r="K47" s="84" t="s">
        <v>293</v>
      </c>
      <c r="L47" s="84" t="s">
        <v>262</v>
      </c>
      <c r="M47" s="65"/>
    </row>
    <row r="48" ht="19.9" customHeight="1" spans="1:13">
      <c r="A48" s="9"/>
      <c r="B48" s="81"/>
      <c r="C48" s="81"/>
      <c r="D48" s="82"/>
      <c r="E48" s="81" t="s">
        <v>263</v>
      </c>
      <c r="F48" s="81" t="s">
        <v>264</v>
      </c>
      <c r="G48" s="81" t="s">
        <v>301</v>
      </c>
      <c r="H48" s="81" t="s">
        <v>291</v>
      </c>
      <c r="I48" s="84" t="s">
        <v>302</v>
      </c>
      <c r="J48" s="84" t="s">
        <v>260</v>
      </c>
      <c r="K48" s="84" t="s">
        <v>266</v>
      </c>
      <c r="L48" s="84" t="s">
        <v>262</v>
      </c>
      <c r="M48" s="65"/>
    </row>
    <row r="49" ht="19.9" customHeight="1" spans="1:13">
      <c r="A49" s="9"/>
      <c r="B49" s="81"/>
      <c r="C49" s="81"/>
      <c r="D49" s="82"/>
      <c r="E49" s="81" t="s">
        <v>303</v>
      </c>
      <c r="F49" s="81" t="s">
        <v>304</v>
      </c>
      <c r="G49" s="81" t="s">
        <v>305</v>
      </c>
      <c r="H49" s="81" t="s">
        <v>281</v>
      </c>
      <c r="I49" s="84" t="s">
        <v>293</v>
      </c>
      <c r="J49" s="84" t="s">
        <v>306</v>
      </c>
      <c r="K49" s="84" t="s">
        <v>293</v>
      </c>
      <c r="L49" s="84" t="s">
        <v>282</v>
      </c>
      <c r="M49" s="65"/>
    </row>
    <row r="50" ht="19.9" customHeight="1" spans="1:13">
      <c r="A50" s="9"/>
      <c r="B50" s="81"/>
      <c r="C50" s="81"/>
      <c r="D50" s="82"/>
      <c r="E50" s="81" t="s">
        <v>263</v>
      </c>
      <c r="F50" s="81" t="s">
        <v>307</v>
      </c>
      <c r="G50" s="81" t="s">
        <v>308</v>
      </c>
      <c r="H50" s="81" t="s">
        <v>258</v>
      </c>
      <c r="I50" s="84" t="s">
        <v>309</v>
      </c>
      <c r="J50" s="84" t="s">
        <v>310</v>
      </c>
      <c r="K50" s="84" t="s">
        <v>311</v>
      </c>
      <c r="L50" s="84" t="s">
        <v>262</v>
      </c>
      <c r="M50" s="65"/>
    </row>
    <row r="51" ht="19.9" customHeight="1" spans="1:13">
      <c r="A51" s="9"/>
      <c r="B51" s="81"/>
      <c r="C51" s="81"/>
      <c r="D51" s="82"/>
      <c r="E51" s="81" t="s">
        <v>263</v>
      </c>
      <c r="F51" s="81" t="s">
        <v>264</v>
      </c>
      <c r="G51" s="81" t="s">
        <v>312</v>
      </c>
      <c r="H51" s="81" t="s">
        <v>291</v>
      </c>
      <c r="I51" s="84" t="s">
        <v>313</v>
      </c>
      <c r="J51" s="84" t="s">
        <v>260</v>
      </c>
      <c r="K51" s="84" t="s">
        <v>293</v>
      </c>
      <c r="L51" s="84" t="s">
        <v>262</v>
      </c>
      <c r="M51" s="65"/>
    </row>
    <row r="52" ht="19.9" customHeight="1" spans="1:13">
      <c r="A52" s="9"/>
      <c r="B52" s="81"/>
      <c r="C52" s="81"/>
      <c r="D52" s="82"/>
      <c r="E52" s="81" t="s">
        <v>255</v>
      </c>
      <c r="F52" s="81" t="s">
        <v>256</v>
      </c>
      <c r="G52" s="81" t="s">
        <v>314</v>
      </c>
      <c r="H52" s="81" t="s">
        <v>299</v>
      </c>
      <c r="I52" s="84" t="s">
        <v>300</v>
      </c>
      <c r="J52" s="84"/>
      <c r="K52" s="84" t="s">
        <v>293</v>
      </c>
      <c r="L52" s="84" t="s">
        <v>262</v>
      </c>
      <c r="M52" s="65"/>
    </row>
    <row r="53" ht="19.9" customHeight="1" spans="1:13">
      <c r="A53" s="9"/>
      <c r="B53" s="81"/>
      <c r="C53" s="81"/>
      <c r="D53" s="82"/>
      <c r="E53" s="81" t="s">
        <v>303</v>
      </c>
      <c r="F53" s="81" t="s">
        <v>304</v>
      </c>
      <c r="G53" s="81" t="s">
        <v>315</v>
      </c>
      <c r="H53" s="81" t="s">
        <v>281</v>
      </c>
      <c r="I53" s="84" t="s">
        <v>316</v>
      </c>
      <c r="J53" s="84" t="s">
        <v>306</v>
      </c>
      <c r="K53" s="84" t="s">
        <v>266</v>
      </c>
      <c r="L53" s="84" t="s">
        <v>282</v>
      </c>
      <c r="M53" s="65"/>
    </row>
    <row r="54" ht="19.9" customHeight="1" spans="1:13">
      <c r="A54" s="9"/>
      <c r="B54" s="81"/>
      <c r="C54" s="81"/>
      <c r="D54" s="82"/>
      <c r="E54" s="81" t="s">
        <v>263</v>
      </c>
      <c r="F54" s="81" t="s">
        <v>269</v>
      </c>
      <c r="G54" s="81" t="s">
        <v>317</v>
      </c>
      <c r="H54" s="81" t="s">
        <v>291</v>
      </c>
      <c r="I54" s="84" t="s">
        <v>318</v>
      </c>
      <c r="J54" s="84" t="s">
        <v>296</v>
      </c>
      <c r="K54" s="84" t="s">
        <v>293</v>
      </c>
      <c r="L54" s="84" t="s">
        <v>262</v>
      </c>
      <c r="M54" s="65"/>
    </row>
    <row r="55" ht="19.9" customHeight="1" spans="1:13">
      <c r="A55" s="9"/>
      <c r="B55" s="81"/>
      <c r="C55" s="81" t="s">
        <v>319</v>
      </c>
      <c r="D55" s="82">
        <v>32.58</v>
      </c>
      <c r="E55" s="81" t="s">
        <v>263</v>
      </c>
      <c r="F55" s="81" t="s">
        <v>269</v>
      </c>
      <c r="G55" s="81" t="s">
        <v>270</v>
      </c>
      <c r="H55" s="81" t="s">
        <v>258</v>
      </c>
      <c r="I55" s="84" t="s">
        <v>259</v>
      </c>
      <c r="J55" s="84" t="s">
        <v>260</v>
      </c>
      <c r="K55" s="84" t="s">
        <v>268</v>
      </c>
      <c r="L55" s="84" t="s">
        <v>262</v>
      </c>
      <c r="M55" s="65"/>
    </row>
    <row r="56" ht="19.9" customHeight="1" spans="1:13">
      <c r="A56" s="9"/>
      <c r="B56" s="81"/>
      <c r="C56" s="81"/>
      <c r="D56" s="82"/>
      <c r="E56" s="81" t="s">
        <v>263</v>
      </c>
      <c r="F56" s="81" t="s">
        <v>264</v>
      </c>
      <c r="G56" s="81" t="s">
        <v>271</v>
      </c>
      <c r="H56" s="81" t="s">
        <v>258</v>
      </c>
      <c r="I56" s="84" t="s">
        <v>259</v>
      </c>
      <c r="J56" s="84" t="s">
        <v>260</v>
      </c>
      <c r="K56" s="84" t="s">
        <v>268</v>
      </c>
      <c r="L56" s="84" t="s">
        <v>262</v>
      </c>
      <c r="M56" s="65"/>
    </row>
    <row r="57" ht="19.9" customHeight="1" spans="1:13">
      <c r="A57" s="9"/>
      <c r="B57" s="81"/>
      <c r="C57" s="81"/>
      <c r="D57" s="82"/>
      <c r="E57" s="81" t="s">
        <v>263</v>
      </c>
      <c r="F57" s="81" t="s">
        <v>264</v>
      </c>
      <c r="G57" s="81" t="s">
        <v>265</v>
      </c>
      <c r="H57" s="81" t="s">
        <v>258</v>
      </c>
      <c r="I57" s="84" t="s">
        <v>266</v>
      </c>
      <c r="J57" s="84" t="s">
        <v>267</v>
      </c>
      <c r="K57" s="84" t="s">
        <v>268</v>
      </c>
      <c r="L57" s="84" t="s">
        <v>262</v>
      </c>
      <c r="M57" s="65"/>
    </row>
    <row r="58" ht="19.9" customHeight="1" spans="1:13">
      <c r="A58" s="9"/>
      <c r="B58" s="81"/>
      <c r="C58" s="81"/>
      <c r="D58" s="82"/>
      <c r="E58" s="81" t="s">
        <v>255</v>
      </c>
      <c r="F58" s="81" t="s">
        <v>256</v>
      </c>
      <c r="G58" s="81" t="s">
        <v>257</v>
      </c>
      <c r="H58" s="81" t="s">
        <v>258</v>
      </c>
      <c r="I58" s="84" t="s">
        <v>259</v>
      </c>
      <c r="J58" s="84" t="s">
        <v>260</v>
      </c>
      <c r="K58" s="84" t="s">
        <v>261</v>
      </c>
      <c r="L58" s="84" t="s">
        <v>262</v>
      </c>
      <c r="M58" s="65"/>
    </row>
    <row r="59" ht="19.9" customHeight="1" spans="1:13">
      <c r="A59" s="9"/>
      <c r="B59" s="81"/>
      <c r="C59" s="81" t="s">
        <v>320</v>
      </c>
      <c r="D59" s="82">
        <v>4078</v>
      </c>
      <c r="E59" s="81" t="s">
        <v>263</v>
      </c>
      <c r="F59" s="81" t="s">
        <v>264</v>
      </c>
      <c r="G59" s="81" t="s">
        <v>321</v>
      </c>
      <c r="H59" s="81" t="s">
        <v>281</v>
      </c>
      <c r="I59" s="84" t="s">
        <v>311</v>
      </c>
      <c r="J59" s="84" t="s">
        <v>260</v>
      </c>
      <c r="K59" s="84" t="s">
        <v>266</v>
      </c>
      <c r="L59" s="84" t="s">
        <v>282</v>
      </c>
      <c r="M59" s="65"/>
    </row>
    <row r="60" ht="19.9" customHeight="1" spans="1:13">
      <c r="A60" s="9"/>
      <c r="B60" s="81"/>
      <c r="C60" s="81"/>
      <c r="D60" s="82"/>
      <c r="E60" s="81" t="s">
        <v>263</v>
      </c>
      <c r="F60" s="81" t="s">
        <v>307</v>
      </c>
      <c r="G60" s="81" t="s">
        <v>322</v>
      </c>
      <c r="H60" s="81" t="s">
        <v>281</v>
      </c>
      <c r="I60" s="84" t="s">
        <v>323</v>
      </c>
      <c r="J60" s="84" t="s">
        <v>324</v>
      </c>
      <c r="K60" s="84" t="s">
        <v>266</v>
      </c>
      <c r="L60" s="84" t="s">
        <v>282</v>
      </c>
      <c r="M60" s="65"/>
    </row>
    <row r="61" ht="19.9" customHeight="1" spans="1:13">
      <c r="A61" s="9"/>
      <c r="B61" s="81"/>
      <c r="C61" s="81"/>
      <c r="D61" s="82"/>
      <c r="E61" s="81" t="s">
        <v>255</v>
      </c>
      <c r="F61" s="81" t="s">
        <v>256</v>
      </c>
      <c r="G61" s="81" t="s">
        <v>325</v>
      </c>
      <c r="H61" s="81" t="s">
        <v>299</v>
      </c>
      <c r="I61" s="84" t="s">
        <v>326</v>
      </c>
      <c r="J61" s="84" t="s">
        <v>260</v>
      </c>
      <c r="K61" s="84" t="s">
        <v>311</v>
      </c>
      <c r="L61" s="84" t="s">
        <v>262</v>
      </c>
      <c r="M61" s="65"/>
    </row>
    <row r="62" ht="19.9" customHeight="1" spans="1:13">
      <c r="A62" s="9"/>
      <c r="B62" s="81"/>
      <c r="C62" s="81"/>
      <c r="D62" s="82"/>
      <c r="E62" s="81" t="s">
        <v>288</v>
      </c>
      <c r="F62" s="81" t="s">
        <v>289</v>
      </c>
      <c r="G62" s="81" t="s">
        <v>327</v>
      </c>
      <c r="H62" s="81" t="s">
        <v>291</v>
      </c>
      <c r="I62" s="84" t="s">
        <v>313</v>
      </c>
      <c r="J62" s="84" t="s">
        <v>260</v>
      </c>
      <c r="K62" s="84" t="s">
        <v>266</v>
      </c>
      <c r="L62" s="84" t="s">
        <v>262</v>
      </c>
      <c r="M62" s="65"/>
    </row>
    <row r="63" ht="19.9" customHeight="1" spans="1:13">
      <c r="A63" s="9"/>
      <c r="B63" s="81"/>
      <c r="C63" s="81"/>
      <c r="D63" s="82"/>
      <c r="E63" s="81" t="s">
        <v>288</v>
      </c>
      <c r="F63" s="81" t="s">
        <v>289</v>
      </c>
      <c r="G63" s="81" t="s">
        <v>328</v>
      </c>
      <c r="H63" s="81" t="s">
        <v>291</v>
      </c>
      <c r="I63" s="84" t="s">
        <v>313</v>
      </c>
      <c r="J63" s="84" t="s">
        <v>260</v>
      </c>
      <c r="K63" s="84" t="s">
        <v>266</v>
      </c>
      <c r="L63" s="84" t="s">
        <v>262</v>
      </c>
      <c r="M63" s="65"/>
    </row>
    <row r="64" ht="19.9" customHeight="1" spans="1:13">
      <c r="A64" s="9"/>
      <c r="B64" s="81"/>
      <c r="C64" s="81"/>
      <c r="D64" s="82"/>
      <c r="E64" s="81" t="s">
        <v>303</v>
      </c>
      <c r="F64" s="81" t="s">
        <v>304</v>
      </c>
      <c r="G64" s="81" t="s">
        <v>329</v>
      </c>
      <c r="H64" s="81" t="s">
        <v>281</v>
      </c>
      <c r="I64" s="84" t="s">
        <v>330</v>
      </c>
      <c r="J64" s="84" t="s">
        <v>306</v>
      </c>
      <c r="K64" s="84" t="s">
        <v>266</v>
      </c>
      <c r="L64" s="84" t="s">
        <v>282</v>
      </c>
      <c r="M64" s="65"/>
    </row>
    <row r="65" ht="19.9" customHeight="1" spans="1:13">
      <c r="A65" s="9"/>
      <c r="B65" s="81"/>
      <c r="C65" s="81"/>
      <c r="D65" s="82"/>
      <c r="E65" s="81" t="s">
        <v>255</v>
      </c>
      <c r="F65" s="81" t="s">
        <v>297</v>
      </c>
      <c r="G65" s="81" t="s">
        <v>331</v>
      </c>
      <c r="H65" s="81" t="s">
        <v>291</v>
      </c>
      <c r="I65" s="84" t="s">
        <v>266</v>
      </c>
      <c r="J65" s="84" t="s">
        <v>310</v>
      </c>
      <c r="K65" s="84" t="s">
        <v>266</v>
      </c>
      <c r="L65" s="84" t="s">
        <v>262</v>
      </c>
      <c r="M65" s="65"/>
    </row>
    <row r="66" ht="19.9" customHeight="1" spans="1:13">
      <c r="A66" s="9"/>
      <c r="B66" s="81"/>
      <c r="C66" s="81"/>
      <c r="D66" s="82"/>
      <c r="E66" s="81" t="s">
        <v>263</v>
      </c>
      <c r="F66" s="81" t="s">
        <v>269</v>
      </c>
      <c r="G66" s="81" t="s">
        <v>332</v>
      </c>
      <c r="H66" s="81" t="s">
        <v>258</v>
      </c>
      <c r="I66" s="84" t="s">
        <v>333</v>
      </c>
      <c r="J66" s="84" t="s">
        <v>334</v>
      </c>
      <c r="K66" s="84" t="s">
        <v>293</v>
      </c>
      <c r="L66" s="84" t="s">
        <v>262</v>
      </c>
      <c r="M66" s="65"/>
    </row>
    <row r="67" ht="19.9" customHeight="1" spans="1:13">
      <c r="A67" s="9"/>
      <c r="B67" s="81"/>
      <c r="C67" s="81"/>
      <c r="D67" s="82"/>
      <c r="E67" s="81" t="s">
        <v>263</v>
      </c>
      <c r="F67" s="81" t="s">
        <v>269</v>
      </c>
      <c r="G67" s="81" t="s">
        <v>335</v>
      </c>
      <c r="H67" s="81" t="s">
        <v>291</v>
      </c>
      <c r="I67" s="84" t="s">
        <v>336</v>
      </c>
      <c r="J67" s="84" t="s">
        <v>337</v>
      </c>
      <c r="K67" s="84" t="s">
        <v>266</v>
      </c>
      <c r="L67" s="84" t="s">
        <v>262</v>
      </c>
      <c r="M67" s="65"/>
    </row>
    <row r="68" ht="19.9" customHeight="1" spans="1:13">
      <c r="A68" s="9"/>
      <c r="B68" s="81"/>
      <c r="C68" s="81"/>
      <c r="D68" s="82"/>
      <c r="E68" s="81" t="s">
        <v>263</v>
      </c>
      <c r="F68" s="81" t="s">
        <v>264</v>
      </c>
      <c r="G68" s="81" t="s">
        <v>338</v>
      </c>
      <c r="H68" s="81" t="s">
        <v>258</v>
      </c>
      <c r="I68" s="84" t="s">
        <v>259</v>
      </c>
      <c r="J68" s="84" t="s">
        <v>260</v>
      </c>
      <c r="K68" s="84" t="s">
        <v>293</v>
      </c>
      <c r="L68" s="84" t="s">
        <v>262</v>
      </c>
      <c r="M68" s="65"/>
    </row>
    <row r="69" ht="19.9" customHeight="1" spans="1:13">
      <c r="A69" s="9"/>
      <c r="B69" s="81"/>
      <c r="C69" s="81"/>
      <c r="D69" s="82"/>
      <c r="E69" s="81" t="s">
        <v>263</v>
      </c>
      <c r="F69" s="81" t="s">
        <v>307</v>
      </c>
      <c r="G69" s="81" t="s">
        <v>339</v>
      </c>
      <c r="H69" s="81" t="s">
        <v>281</v>
      </c>
      <c r="I69" s="84" t="s">
        <v>309</v>
      </c>
      <c r="J69" s="84" t="s">
        <v>310</v>
      </c>
      <c r="K69" s="84" t="s">
        <v>266</v>
      </c>
      <c r="L69" s="84" t="s">
        <v>282</v>
      </c>
      <c r="M69" s="65"/>
    </row>
    <row r="70" ht="19.9" customHeight="1" spans="1:13">
      <c r="A70" s="9"/>
      <c r="B70" s="81"/>
      <c r="C70" s="81"/>
      <c r="D70" s="82"/>
      <c r="E70" s="81" t="s">
        <v>263</v>
      </c>
      <c r="F70" s="81" t="s">
        <v>269</v>
      </c>
      <c r="G70" s="81" t="s">
        <v>340</v>
      </c>
      <c r="H70" s="81" t="s">
        <v>291</v>
      </c>
      <c r="I70" s="84" t="s">
        <v>341</v>
      </c>
      <c r="J70" s="84" t="s">
        <v>337</v>
      </c>
      <c r="K70" s="84" t="s">
        <v>266</v>
      </c>
      <c r="L70" s="84" t="s">
        <v>262</v>
      </c>
      <c r="M70" s="65"/>
    </row>
    <row r="71" ht="19.9" customHeight="1" spans="1:13">
      <c r="A71" s="9"/>
      <c r="B71" s="81"/>
      <c r="C71" s="81"/>
      <c r="D71" s="82"/>
      <c r="E71" s="81" t="s">
        <v>303</v>
      </c>
      <c r="F71" s="81" t="s">
        <v>304</v>
      </c>
      <c r="G71" s="81" t="s">
        <v>342</v>
      </c>
      <c r="H71" s="81" t="s">
        <v>281</v>
      </c>
      <c r="I71" s="84" t="s">
        <v>343</v>
      </c>
      <c r="J71" s="84" t="s">
        <v>306</v>
      </c>
      <c r="K71" s="84" t="s">
        <v>266</v>
      </c>
      <c r="L71" s="84" t="s">
        <v>282</v>
      </c>
      <c r="M71" s="65"/>
    </row>
    <row r="72" ht="19.9" customHeight="1" spans="1:13">
      <c r="A72" s="9"/>
      <c r="B72" s="81"/>
      <c r="C72" s="81"/>
      <c r="D72" s="82"/>
      <c r="E72" s="81" t="s">
        <v>263</v>
      </c>
      <c r="F72" s="81" t="s">
        <v>269</v>
      </c>
      <c r="G72" s="81" t="s">
        <v>344</v>
      </c>
      <c r="H72" s="81" t="s">
        <v>291</v>
      </c>
      <c r="I72" s="84" t="s">
        <v>345</v>
      </c>
      <c r="J72" s="84" t="s">
        <v>346</v>
      </c>
      <c r="K72" s="84" t="s">
        <v>266</v>
      </c>
      <c r="L72" s="84" t="s">
        <v>262</v>
      </c>
      <c r="M72" s="65"/>
    </row>
    <row r="73" ht="19.9" customHeight="1" spans="1:13">
      <c r="A73" s="9"/>
      <c r="B73" s="81"/>
      <c r="C73" s="81" t="s">
        <v>347</v>
      </c>
      <c r="D73" s="82">
        <v>60</v>
      </c>
      <c r="E73" s="81" t="s">
        <v>263</v>
      </c>
      <c r="F73" s="81" t="s">
        <v>307</v>
      </c>
      <c r="G73" s="81" t="s">
        <v>348</v>
      </c>
      <c r="H73" s="81" t="s">
        <v>258</v>
      </c>
      <c r="I73" s="84" t="s">
        <v>323</v>
      </c>
      <c r="J73" s="84" t="s">
        <v>324</v>
      </c>
      <c r="K73" s="84" t="s">
        <v>266</v>
      </c>
      <c r="L73" s="84" t="s">
        <v>262</v>
      </c>
      <c r="M73" s="65"/>
    </row>
    <row r="74" ht="19.9" customHeight="1" spans="1:13">
      <c r="A74" s="9"/>
      <c r="B74" s="81"/>
      <c r="C74" s="81"/>
      <c r="D74" s="82"/>
      <c r="E74" s="81" t="s">
        <v>263</v>
      </c>
      <c r="F74" s="81" t="s">
        <v>264</v>
      </c>
      <c r="G74" s="81" t="s">
        <v>349</v>
      </c>
      <c r="H74" s="81" t="s">
        <v>291</v>
      </c>
      <c r="I74" s="84" t="s">
        <v>313</v>
      </c>
      <c r="J74" s="84" t="s">
        <v>260</v>
      </c>
      <c r="K74" s="84" t="s">
        <v>293</v>
      </c>
      <c r="L74" s="84" t="s">
        <v>262</v>
      </c>
      <c r="M74" s="65"/>
    </row>
    <row r="75" ht="19.9" customHeight="1" spans="1:13">
      <c r="A75" s="9"/>
      <c r="B75" s="81"/>
      <c r="C75" s="81"/>
      <c r="D75" s="82"/>
      <c r="E75" s="81" t="s">
        <v>263</v>
      </c>
      <c r="F75" s="81" t="s">
        <v>269</v>
      </c>
      <c r="G75" s="81" t="s">
        <v>350</v>
      </c>
      <c r="H75" s="81" t="s">
        <v>291</v>
      </c>
      <c r="I75" s="84" t="s">
        <v>351</v>
      </c>
      <c r="J75" s="84" t="s">
        <v>352</v>
      </c>
      <c r="K75" s="84" t="s">
        <v>293</v>
      </c>
      <c r="L75" s="84" t="s">
        <v>262</v>
      </c>
      <c r="M75" s="65"/>
    </row>
    <row r="76" ht="19.9" customHeight="1" spans="1:13">
      <c r="A76" s="9"/>
      <c r="B76" s="81"/>
      <c r="C76" s="81"/>
      <c r="D76" s="82"/>
      <c r="E76" s="81" t="s">
        <v>255</v>
      </c>
      <c r="F76" s="81" t="s">
        <v>256</v>
      </c>
      <c r="G76" s="81" t="s">
        <v>353</v>
      </c>
      <c r="H76" s="81" t="s">
        <v>299</v>
      </c>
      <c r="I76" s="84" t="s">
        <v>354</v>
      </c>
      <c r="J76" s="84"/>
      <c r="K76" s="84" t="s">
        <v>266</v>
      </c>
      <c r="L76" s="84" t="s">
        <v>262</v>
      </c>
      <c r="M76" s="65"/>
    </row>
    <row r="77" ht="19.9" customHeight="1" spans="1:13">
      <c r="A77" s="9"/>
      <c r="B77" s="81"/>
      <c r="C77" s="81"/>
      <c r="D77" s="82"/>
      <c r="E77" s="81" t="s">
        <v>263</v>
      </c>
      <c r="F77" s="81" t="s">
        <v>264</v>
      </c>
      <c r="G77" s="81" t="s">
        <v>355</v>
      </c>
      <c r="H77" s="81" t="s">
        <v>291</v>
      </c>
      <c r="I77" s="84" t="s">
        <v>356</v>
      </c>
      <c r="J77" s="84" t="s">
        <v>260</v>
      </c>
      <c r="K77" s="84" t="s">
        <v>266</v>
      </c>
      <c r="L77" s="84" t="s">
        <v>262</v>
      </c>
      <c r="M77" s="65"/>
    </row>
    <row r="78" ht="19.9" customHeight="1" spans="1:13">
      <c r="A78" s="9"/>
      <c r="B78" s="81"/>
      <c r="C78" s="81"/>
      <c r="D78" s="82"/>
      <c r="E78" s="81" t="s">
        <v>263</v>
      </c>
      <c r="F78" s="81" t="s">
        <v>269</v>
      </c>
      <c r="G78" s="81" t="s">
        <v>357</v>
      </c>
      <c r="H78" s="81" t="s">
        <v>291</v>
      </c>
      <c r="I78" s="84" t="s">
        <v>358</v>
      </c>
      <c r="J78" s="84" t="s">
        <v>352</v>
      </c>
      <c r="K78" s="84" t="s">
        <v>266</v>
      </c>
      <c r="L78" s="84" t="s">
        <v>262</v>
      </c>
      <c r="M78" s="65"/>
    </row>
    <row r="79" ht="19.9" customHeight="1" spans="1:13">
      <c r="A79" s="9"/>
      <c r="B79" s="81"/>
      <c r="C79" s="81"/>
      <c r="D79" s="82"/>
      <c r="E79" s="81" t="s">
        <v>255</v>
      </c>
      <c r="F79" s="81" t="s">
        <v>256</v>
      </c>
      <c r="G79" s="81" t="s">
        <v>359</v>
      </c>
      <c r="H79" s="81" t="s">
        <v>299</v>
      </c>
      <c r="I79" s="84" t="s">
        <v>354</v>
      </c>
      <c r="J79" s="84"/>
      <c r="K79" s="84" t="s">
        <v>293</v>
      </c>
      <c r="L79" s="84" t="s">
        <v>262</v>
      </c>
      <c r="M79" s="65"/>
    </row>
    <row r="80" ht="19.9" customHeight="1" spans="1:13">
      <c r="A80" s="9"/>
      <c r="B80" s="81"/>
      <c r="C80" s="81"/>
      <c r="D80" s="82"/>
      <c r="E80" s="81" t="s">
        <v>288</v>
      </c>
      <c r="F80" s="81" t="s">
        <v>289</v>
      </c>
      <c r="G80" s="81" t="s">
        <v>360</v>
      </c>
      <c r="H80" s="81" t="s">
        <v>291</v>
      </c>
      <c r="I80" s="84" t="s">
        <v>292</v>
      </c>
      <c r="J80" s="84" t="s">
        <v>260</v>
      </c>
      <c r="K80" s="84" t="s">
        <v>266</v>
      </c>
      <c r="L80" s="84" t="s">
        <v>262</v>
      </c>
      <c r="M80" s="65"/>
    </row>
    <row r="81" ht="19.9" customHeight="1" spans="1:13">
      <c r="A81" s="9"/>
      <c r="B81" s="81"/>
      <c r="C81" s="81"/>
      <c r="D81" s="82"/>
      <c r="E81" s="81" t="s">
        <v>303</v>
      </c>
      <c r="F81" s="81" t="s">
        <v>304</v>
      </c>
      <c r="G81" s="81" t="s">
        <v>361</v>
      </c>
      <c r="H81" s="81" t="s">
        <v>281</v>
      </c>
      <c r="I81" s="84" t="s">
        <v>362</v>
      </c>
      <c r="J81" s="84" t="s">
        <v>306</v>
      </c>
      <c r="K81" s="84" t="s">
        <v>266</v>
      </c>
      <c r="L81" s="84" t="s">
        <v>282</v>
      </c>
      <c r="M81" s="65"/>
    </row>
    <row r="82" ht="19.9" customHeight="1" spans="1:13">
      <c r="A82" s="9"/>
      <c r="B82" s="81"/>
      <c r="C82" s="81"/>
      <c r="D82" s="82"/>
      <c r="E82" s="81" t="s">
        <v>263</v>
      </c>
      <c r="F82" s="81" t="s">
        <v>269</v>
      </c>
      <c r="G82" s="81" t="s">
        <v>363</v>
      </c>
      <c r="H82" s="81" t="s">
        <v>291</v>
      </c>
      <c r="I82" s="84" t="s">
        <v>364</v>
      </c>
      <c r="J82" s="84" t="s">
        <v>352</v>
      </c>
      <c r="K82" s="84" t="s">
        <v>266</v>
      </c>
      <c r="L82" s="84" t="s">
        <v>262</v>
      </c>
      <c r="M82" s="65"/>
    </row>
    <row r="83" ht="19.9" customHeight="1" spans="1:13">
      <c r="A83" s="9"/>
      <c r="B83" s="81"/>
      <c r="C83" s="81"/>
      <c r="D83" s="82"/>
      <c r="E83" s="81" t="s">
        <v>263</v>
      </c>
      <c r="F83" s="81" t="s">
        <v>269</v>
      </c>
      <c r="G83" s="81" t="s">
        <v>365</v>
      </c>
      <c r="H83" s="81" t="s">
        <v>291</v>
      </c>
      <c r="I83" s="84" t="s">
        <v>366</v>
      </c>
      <c r="J83" s="84" t="s">
        <v>352</v>
      </c>
      <c r="K83" s="84" t="s">
        <v>266</v>
      </c>
      <c r="L83" s="84" t="s">
        <v>262</v>
      </c>
      <c r="M83" s="65"/>
    </row>
    <row r="84" ht="19.9" customHeight="1" spans="1:13">
      <c r="A84" s="9"/>
      <c r="B84" s="81"/>
      <c r="C84" s="81"/>
      <c r="D84" s="82"/>
      <c r="E84" s="81" t="s">
        <v>303</v>
      </c>
      <c r="F84" s="81" t="s">
        <v>304</v>
      </c>
      <c r="G84" s="81" t="s">
        <v>367</v>
      </c>
      <c r="H84" s="81" t="s">
        <v>281</v>
      </c>
      <c r="I84" s="84" t="s">
        <v>295</v>
      </c>
      <c r="J84" s="84" t="s">
        <v>306</v>
      </c>
      <c r="K84" s="84" t="s">
        <v>293</v>
      </c>
      <c r="L84" s="84" t="s">
        <v>282</v>
      </c>
      <c r="M84" s="65"/>
    </row>
    <row r="85" ht="19.9" customHeight="1" spans="1:13">
      <c r="A85" s="9"/>
      <c r="B85" s="81"/>
      <c r="C85" s="81"/>
      <c r="D85" s="82"/>
      <c r="E85" s="81" t="s">
        <v>263</v>
      </c>
      <c r="F85" s="81" t="s">
        <v>269</v>
      </c>
      <c r="G85" s="81" t="s">
        <v>368</v>
      </c>
      <c r="H85" s="81" t="s">
        <v>291</v>
      </c>
      <c r="I85" s="84" t="s">
        <v>358</v>
      </c>
      <c r="J85" s="84" t="s">
        <v>352</v>
      </c>
      <c r="K85" s="84" t="s">
        <v>266</v>
      </c>
      <c r="L85" s="84" t="s">
        <v>262</v>
      </c>
      <c r="M85" s="65"/>
    </row>
    <row r="86" ht="19.9" customHeight="1" spans="1:13">
      <c r="A86" s="9"/>
      <c r="B86" s="81"/>
      <c r="C86" s="81"/>
      <c r="D86" s="82"/>
      <c r="E86" s="81" t="s">
        <v>255</v>
      </c>
      <c r="F86" s="81" t="s">
        <v>297</v>
      </c>
      <c r="G86" s="81" t="s">
        <v>369</v>
      </c>
      <c r="H86" s="81" t="s">
        <v>299</v>
      </c>
      <c r="I86" s="84" t="s">
        <v>354</v>
      </c>
      <c r="J86" s="84"/>
      <c r="K86" s="84" t="s">
        <v>266</v>
      </c>
      <c r="L86" s="84" t="s">
        <v>262</v>
      </c>
      <c r="M86" s="65"/>
    </row>
    <row r="87" ht="19.9" customHeight="1" spans="1:13">
      <c r="A87" s="9"/>
      <c r="B87" s="81"/>
      <c r="C87" s="85" t="s">
        <v>370</v>
      </c>
      <c r="D87" s="82">
        <v>405.6</v>
      </c>
      <c r="E87" s="81" t="s">
        <v>263</v>
      </c>
      <c r="F87" s="81" t="s">
        <v>307</v>
      </c>
      <c r="G87" s="81" t="s">
        <v>371</v>
      </c>
      <c r="H87" s="81" t="s">
        <v>258</v>
      </c>
      <c r="I87" s="84" t="s">
        <v>323</v>
      </c>
      <c r="J87" s="84" t="s">
        <v>372</v>
      </c>
      <c r="K87" s="84" t="s">
        <v>266</v>
      </c>
      <c r="L87" s="84" t="s">
        <v>262</v>
      </c>
      <c r="M87" s="65"/>
    </row>
    <row r="88" ht="19.9" customHeight="1" spans="1:13">
      <c r="A88" s="9"/>
      <c r="B88" s="81"/>
      <c r="C88" s="81"/>
      <c r="D88" s="82"/>
      <c r="E88" s="81" t="s">
        <v>255</v>
      </c>
      <c r="F88" s="81" t="s">
        <v>297</v>
      </c>
      <c r="G88" s="81" t="s">
        <v>373</v>
      </c>
      <c r="H88" s="81" t="s">
        <v>299</v>
      </c>
      <c r="I88" s="84" t="s">
        <v>374</v>
      </c>
      <c r="J88" s="84"/>
      <c r="K88" s="84" t="s">
        <v>266</v>
      </c>
      <c r="L88" s="84" t="s">
        <v>262</v>
      </c>
      <c r="M88" s="65"/>
    </row>
    <row r="89" ht="19.9" customHeight="1" spans="1:13">
      <c r="A89" s="9"/>
      <c r="B89" s="81"/>
      <c r="C89" s="81"/>
      <c r="D89" s="82"/>
      <c r="E89" s="81" t="s">
        <v>263</v>
      </c>
      <c r="F89" s="81" t="s">
        <v>269</v>
      </c>
      <c r="G89" s="81" t="s">
        <v>375</v>
      </c>
      <c r="H89" s="81" t="s">
        <v>291</v>
      </c>
      <c r="I89" s="84" t="s">
        <v>341</v>
      </c>
      <c r="J89" s="84" t="s">
        <v>337</v>
      </c>
      <c r="K89" s="84" t="s">
        <v>266</v>
      </c>
      <c r="L89" s="84" t="s">
        <v>262</v>
      </c>
      <c r="M89" s="65"/>
    </row>
    <row r="90" ht="19.9" customHeight="1" spans="1:13">
      <c r="A90" s="9"/>
      <c r="B90" s="81"/>
      <c r="C90" s="81"/>
      <c r="D90" s="82"/>
      <c r="E90" s="81" t="s">
        <v>263</v>
      </c>
      <c r="F90" s="81" t="s">
        <v>264</v>
      </c>
      <c r="G90" s="81" t="s">
        <v>376</v>
      </c>
      <c r="H90" s="81" t="s">
        <v>258</v>
      </c>
      <c r="I90" s="84" t="s">
        <v>259</v>
      </c>
      <c r="J90" s="84" t="s">
        <v>260</v>
      </c>
      <c r="K90" s="84" t="s">
        <v>311</v>
      </c>
      <c r="L90" s="84" t="s">
        <v>262</v>
      </c>
      <c r="M90" s="65"/>
    </row>
    <row r="91" ht="19.9" customHeight="1" spans="1:15">
      <c r="A91" s="9"/>
      <c r="B91" s="81"/>
      <c r="C91" s="81"/>
      <c r="D91" s="82"/>
      <c r="E91" s="81" t="s">
        <v>255</v>
      </c>
      <c r="F91" s="81" t="s">
        <v>256</v>
      </c>
      <c r="G91" s="81" t="s">
        <v>377</v>
      </c>
      <c r="H91" s="81" t="s">
        <v>299</v>
      </c>
      <c r="I91" s="84" t="s">
        <v>378</v>
      </c>
      <c r="J91" s="84"/>
      <c r="K91" s="84" t="s">
        <v>311</v>
      </c>
      <c r="L91" s="84" t="s">
        <v>262</v>
      </c>
      <c r="M91" s="65"/>
      <c r="O91" s="84"/>
    </row>
    <row r="92" ht="19.9" customHeight="1" spans="1:15">
      <c r="A92" s="9"/>
      <c r="B92" s="81"/>
      <c r="C92" s="81"/>
      <c r="D92" s="82"/>
      <c r="E92" s="81" t="s">
        <v>288</v>
      </c>
      <c r="F92" s="81" t="s">
        <v>289</v>
      </c>
      <c r="G92" s="81" t="s">
        <v>328</v>
      </c>
      <c r="H92" s="81" t="s">
        <v>291</v>
      </c>
      <c r="I92" s="84" t="s">
        <v>313</v>
      </c>
      <c r="J92" s="84" t="s">
        <v>260</v>
      </c>
      <c r="K92" s="84" t="s">
        <v>293</v>
      </c>
      <c r="L92" s="84" t="s">
        <v>262</v>
      </c>
      <c r="M92" s="65"/>
      <c r="O92" s="84"/>
    </row>
    <row r="93" ht="19.9" customHeight="1" spans="1:13">
      <c r="A93" s="9"/>
      <c r="B93" s="81"/>
      <c r="C93" s="81"/>
      <c r="D93" s="82"/>
      <c r="E93" s="81" t="s">
        <v>263</v>
      </c>
      <c r="F93" s="81" t="s">
        <v>264</v>
      </c>
      <c r="G93" s="81" t="s">
        <v>379</v>
      </c>
      <c r="H93" s="81" t="s">
        <v>281</v>
      </c>
      <c r="I93" s="84" t="s">
        <v>261</v>
      </c>
      <c r="J93" s="84" t="s">
        <v>260</v>
      </c>
      <c r="K93" s="84" t="s">
        <v>266</v>
      </c>
      <c r="L93" s="84" t="s">
        <v>282</v>
      </c>
      <c r="M93" s="65"/>
    </row>
    <row r="94" ht="19.9" customHeight="1" spans="1:13">
      <c r="A94" s="9"/>
      <c r="B94" s="81"/>
      <c r="C94" s="81"/>
      <c r="D94" s="82"/>
      <c r="E94" s="81" t="s">
        <v>303</v>
      </c>
      <c r="F94" s="81" t="s">
        <v>304</v>
      </c>
      <c r="G94" s="81" t="s">
        <v>380</v>
      </c>
      <c r="H94" s="81" t="s">
        <v>281</v>
      </c>
      <c r="I94" s="84" t="s">
        <v>381</v>
      </c>
      <c r="J94" s="84" t="s">
        <v>306</v>
      </c>
      <c r="K94" s="84" t="s">
        <v>293</v>
      </c>
      <c r="L94" s="84" t="s">
        <v>282</v>
      </c>
      <c r="M94" s="65"/>
    </row>
    <row r="95" ht="19.9" customHeight="1" spans="1:13">
      <c r="A95" s="9"/>
      <c r="B95" s="81"/>
      <c r="C95" s="81"/>
      <c r="D95" s="82"/>
      <c r="E95" s="81" t="s">
        <v>263</v>
      </c>
      <c r="F95" s="81" t="s">
        <v>269</v>
      </c>
      <c r="G95" s="81" t="s">
        <v>382</v>
      </c>
      <c r="H95" s="81" t="s">
        <v>291</v>
      </c>
      <c r="I95" s="84" t="s">
        <v>336</v>
      </c>
      <c r="J95" s="84" t="s">
        <v>337</v>
      </c>
      <c r="K95" s="84" t="s">
        <v>311</v>
      </c>
      <c r="L95" s="84" t="s">
        <v>262</v>
      </c>
      <c r="M95" s="65"/>
    </row>
    <row r="96" ht="19.9" customHeight="1" spans="1:13">
      <c r="A96" s="9"/>
      <c r="B96" s="81"/>
      <c r="C96" s="81"/>
      <c r="D96" s="82"/>
      <c r="E96" s="81" t="s">
        <v>303</v>
      </c>
      <c r="F96" s="81" t="s">
        <v>304</v>
      </c>
      <c r="G96" s="81" t="s">
        <v>383</v>
      </c>
      <c r="H96" s="81" t="s">
        <v>281</v>
      </c>
      <c r="I96" s="84" t="s">
        <v>384</v>
      </c>
      <c r="J96" s="84" t="s">
        <v>306</v>
      </c>
      <c r="K96" s="84" t="s">
        <v>266</v>
      </c>
      <c r="L96" s="84" t="s">
        <v>282</v>
      </c>
      <c r="M96" s="65"/>
    </row>
    <row r="97" ht="19.9" customHeight="1" spans="1:13">
      <c r="A97" s="9"/>
      <c r="B97" s="81"/>
      <c r="C97" s="81" t="s">
        <v>385</v>
      </c>
      <c r="D97" s="82">
        <v>65</v>
      </c>
      <c r="E97" s="81" t="s">
        <v>263</v>
      </c>
      <c r="F97" s="81" t="s">
        <v>307</v>
      </c>
      <c r="G97" s="81" t="s">
        <v>386</v>
      </c>
      <c r="H97" s="81" t="s">
        <v>281</v>
      </c>
      <c r="I97" s="84" t="s">
        <v>309</v>
      </c>
      <c r="J97" s="84" t="s">
        <v>310</v>
      </c>
      <c r="K97" s="84" t="s">
        <v>268</v>
      </c>
      <c r="L97" s="84" t="s">
        <v>282</v>
      </c>
      <c r="M97" s="65"/>
    </row>
    <row r="98" ht="19.9" customHeight="1" spans="1:13">
      <c r="A98" s="9"/>
      <c r="B98" s="81"/>
      <c r="C98" s="81"/>
      <c r="D98" s="82"/>
      <c r="E98" s="81" t="s">
        <v>255</v>
      </c>
      <c r="F98" s="81" t="s">
        <v>256</v>
      </c>
      <c r="G98" s="81" t="s">
        <v>387</v>
      </c>
      <c r="H98" s="81" t="s">
        <v>299</v>
      </c>
      <c r="I98" s="84" t="s">
        <v>374</v>
      </c>
      <c r="J98" s="84"/>
      <c r="K98" s="84" t="s">
        <v>261</v>
      </c>
      <c r="L98" s="84" t="s">
        <v>262</v>
      </c>
      <c r="M98" s="65"/>
    </row>
    <row r="99" ht="19.9" customHeight="1" spans="1:13">
      <c r="A99" s="9"/>
      <c r="B99" s="81"/>
      <c r="C99" s="81"/>
      <c r="D99" s="82"/>
      <c r="E99" s="81" t="s">
        <v>303</v>
      </c>
      <c r="F99" s="81" t="s">
        <v>304</v>
      </c>
      <c r="G99" s="81" t="s">
        <v>388</v>
      </c>
      <c r="H99" s="81" t="s">
        <v>281</v>
      </c>
      <c r="I99" s="84" t="s">
        <v>389</v>
      </c>
      <c r="J99" s="84" t="s">
        <v>306</v>
      </c>
      <c r="K99" s="84" t="s">
        <v>268</v>
      </c>
      <c r="L99" s="84" t="s">
        <v>282</v>
      </c>
      <c r="M99" s="65"/>
    </row>
    <row r="100" ht="19.9" customHeight="1" spans="1:13">
      <c r="A100" s="9"/>
      <c r="B100" s="81"/>
      <c r="C100" s="81"/>
      <c r="D100" s="82"/>
      <c r="E100" s="81" t="s">
        <v>263</v>
      </c>
      <c r="F100" s="81" t="s">
        <v>264</v>
      </c>
      <c r="G100" s="81" t="s">
        <v>390</v>
      </c>
      <c r="H100" s="81" t="s">
        <v>291</v>
      </c>
      <c r="I100" s="84" t="s">
        <v>309</v>
      </c>
      <c r="J100" s="84" t="s">
        <v>260</v>
      </c>
      <c r="K100" s="84" t="s">
        <v>268</v>
      </c>
      <c r="L100" s="84" t="s">
        <v>262</v>
      </c>
      <c r="M100" s="65"/>
    </row>
    <row r="101" ht="19.9" customHeight="1" spans="1:13">
      <c r="A101" s="9"/>
      <c r="B101" s="81"/>
      <c r="C101" s="81" t="s">
        <v>391</v>
      </c>
      <c r="D101" s="82">
        <v>91.39</v>
      </c>
      <c r="E101" s="81" t="s">
        <v>288</v>
      </c>
      <c r="F101" s="81" t="s">
        <v>289</v>
      </c>
      <c r="G101" s="81" t="s">
        <v>392</v>
      </c>
      <c r="H101" s="81" t="s">
        <v>291</v>
      </c>
      <c r="I101" s="84" t="s">
        <v>313</v>
      </c>
      <c r="J101" s="84" t="s">
        <v>260</v>
      </c>
      <c r="K101" s="84" t="s">
        <v>266</v>
      </c>
      <c r="L101" s="84" t="s">
        <v>262</v>
      </c>
      <c r="M101" s="65"/>
    </row>
    <row r="102" ht="19.9" customHeight="1" spans="1:13">
      <c r="A102" s="9"/>
      <c r="B102" s="81"/>
      <c r="C102" s="81"/>
      <c r="D102" s="82"/>
      <c r="E102" s="81" t="s">
        <v>263</v>
      </c>
      <c r="F102" s="81" t="s">
        <v>307</v>
      </c>
      <c r="G102" s="81" t="s">
        <v>393</v>
      </c>
      <c r="H102" s="81" t="s">
        <v>291</v>
      </c>
      <c r="I102" s="84" t="s">
        <v>309</v>
      </c>
      <c r="J102" s="84" t="s">
        <v>310</v>
      </c>
      <c r="K102" s="84" t="s">
        <v>266</v>
      </c>
      <c r="L102" s="84" t="s">
        <v>262</v>
      </c>
      <c r="M102" s="65"/>
    </row>
    <row r="103" ht="19.9" customHeight="1" spans="1:13">
      <c r="A103" s="9"/>
      <c r="B103" s="81"/>
      <c r="C103" s="81"/>
      <c r="D103" s="82"/>
      <c r="E103" s="81" t="s">
        <v>263</v>
      </c>
      <c r="F103" s="81" t="s">
        <v>269</v>
      </c>
      <c r="G103" s="81" t="s">
        <v>394</v>
      </c>
      <c r="H103" s="81" t="s">
        <v>258</v>
      </c>
      <c r="I103" s="84" t="s">
        <v>345</v>
      </c>
      <c r="J103" s="84" t="s">
        <v>334</v>
      </c>
      <c r="K103" s="84" t="s">
        <v>266</v>
      </c>
      <c r="L103" s="84" t="s">
        <v>262</v>
      </c>
      <c r="M103" s="65"/>
    </row>
    <row r="104" ht="19.9" customHeight="1" spans="1:13">
      <c r="A104" s="9"/>
      <c r="B104" s="81"/>
      <c r="C104" s="81"/>
      <c r="D104" s="82"/>
      <c r="E104" s="81" t="s">
        <v>263</v>
      </c>
      <c r="F104" s="81" t="s">
        <v>269</v>
      </c>
      <c r="G104" s="81" t="s">
        <v>395</v>
      </c>
      <c r="H104" s="81" t="s">
        <v>291</v>
      </c>
      <c r="I104" s="84" t="s">
        <v>396</v>
      </c>
      <c r="J104" s="84" t="s">
        <v>346</v>
      </c>
      <c r="K104" s="84" t="s">
        <v>266</v>
      </c>
      <c r="L104" s="84" t="s">
        <v>282</v>
      </c>
      <c r="M104" s="65"/>
    </row>
    <row r="105" ht="19.9" customHeight="1" spans="1:13">
      <c r="A105" s="9"/>
      <c r="B105" s="81"/>
      <c r="C105" s="81"/>
      <c r="D105" s="82"/>
      <c r="E105" s="81" t="s">
        <v>263</v>
      </c>
      <c r="F105" s="81" t="s">
        <v>264</v>
      </c>
      <c r="G105" s="81" t="s">
        <v>397</v>
      </c>
      <c r="H105" s="81" t="s">
        <v>291</v>
      </c>
      <c r="I105" s="84" t="s">
        <v>259</v>
      </c>
      <c r="J105" s="84" t="s">
        <v>260</v>
      </c>
      <c r="K105" s="84" t="s">
        <v>266</v>
      </c>
      <c r="L105" s="84" t="s">
        <v>262</v>
      </c>
      <c r="M105" s="65"/>
    </row>
    <row r="106" ht="19.9" customHeight="1" spans="1:13">
      <c r="A106" s="9"/>
      <c r="B106" s="81"/>
      <c r="C106" s="81"/>
      <c r="D106" s="82"/>
      <c r="E106" s="81" t="s">
        <v>263</v>
      </c>
      <c r="F106" s="81" t="s">
        <v>264</v>
      </c>
      <c r="G106" s="81" t="s">
        <v>398</v>
      </c>
      <c r="H106" s="81" t="s">
        <v>258</v>
      </c>
      <c r="I106" s="84" t="s">
        <v>259</v>
      </c>
      <c r="J106" s="84" t="s">
        <v>260</v>
      </c>
      <c r="K106" s="84" t="s">
        <v>293</v>
      </c>
      <c r="L106" s="84" t="s">
        <v>262</v>
      </c>
      <c r="M106" s="65"/>
    </row>
    <row r="107" ht="19.9" customHeight="1" spans="1:13">
      <c r="A107" s="9"/>
      <c r="B107" s="81"/>
      <c r="C107" s="81"/>
      <c r="D107" s="82"/>
      <c r="E107" s="81" t="s">
        <v>263</v>
      </c>
      <c r="F107" s="81" t="s">
        <v>269</v>
      </c>
      <c r="G107" s="81" t="s">
        <v>399</v>
      </c>
      <c r="H107" s="81" t="s">
        <v>258</v>
      </c>
      <c r="I107" s="84" t="s">
        <v>400</v>
      </c>
      <c r="J107" s="84" t="s">
        <v>334</v>
      </c>
      <c r="K107" s="84" t="s">
        <v>266</v>
      </c>
      <c r="L107" s="84" t="s">
        <v>262</v>
      </c>
      <c r="M107" s="65"/>
    </row>
    <row r="108" ht="19.9" customHeight="1" spans="1:13">
      <c r="A108" s="9"/>
      <c r="B108" s="81"/>
      <c r="C108" s="81"/>
      <c r="D108" s="82"/>
      <c r="E108" s="81" t="s">
        <v>263</v>
      </c>
      <c r="F108" s="81" t="s">
        <v>264</v>
      </c>
      <c r="G108" s="81" t="s">
        <v>338</v>
      </c>
      <c r="H108" s="81" t="s">
        <v>258</v>
      </c>
      <c r="I108" s="84" t="s">
        <v>259</v>
      </c>
      <c r="J108" s="84" t="s">
        <v>260</v>
      </c>
      <c r="K108" s="84" t="s">
        <v>293</v>
      </c>
      <c r="L108" s="84" t="s">
        <v>262</v>
      </c>
      <c r="M108" s="65"/>
    </row>
    <row r="109" ht="19.9" customHeight="1" spans="1:13">
      <c r="A109" s="9"/>
      <c r="B109" s="81"/>
      <c r="C109" s="81"/>
      <c r="D109" s="82"/>
      <c r="E109" s="81" t="s">
        <v>303</v>
      </c>
      <c r="F109" s="81" t="s">
        <v>304</v>
      </c>
      <c r="G109" s="81" t="s">
        <v>401</v>
      </c>
      <c r="H109" s="81" t="s">
        <v>281</v>
      </c>
      <c r="I109" s="84" t="s">
        <v>402</v>
      </c>
      <c r="J109" s="84" t="s">
        <v>306</v>
      </c>
      <c r="K109" s="84" t="s">
        <v>266</v>
      </c>
      <c r="L109" s="84" t="s">
        <v>262</v>
      </c>
      <c r="M109" s="65"/>
    </row>
    <row r="110" ht="19.9" customHeight="1" spans="1:13">
      <c r="A110" s="9"/>
      <c r="B110" s="81"/>
      <c r="C110" s="81"/>
      <c r="D110" s="82"/>
      <c r="E110" s="81" t="s">
        <v>255</v>
      </c>
      <c r="F110" s="81" t="s">
        <v>256</v>
      </c>
      <c r="G110" s="81" t="s">
        <v>403</v>
      </c>
      <c r="H110" s="81" t="s">
        <v>299</v>
      </c>
      <c r="I110" s="84" t="s">
        <v>326</v>
      </c>
      <c r="J110" s="84"/>
      <c r="K110" s="84" t="s">
        <v>268</v>
      </c>
      <c r="L110" s="84" t="s">
        <v>262</v>
      </c>
      <c r="M110" s="65"/>
    </row>
    <row r="111" ht="19.9" customHeight="1" spans="1:13">
      <c r="A111" s="9"/>
      <c r="B111" s="81"/>
      <c r="C111" s="81"/>
      <c r="D111" s="82"/>
      <c r="E111" s="81" t="s">
        <v>263</v>
      </c>
      <c r="F111" s="81" t="s">
        <v>269</v>
      </c>
      <c r="G111" s="81" t="s">
        <v>404</v>
      </c>
      <c r="H111" s="81" t="s">
        <v>291</v>
      </c>
      <c r="I111" s="84" t="s">
        <v>405</v>
      </c>
      <c r="J111" s="84" t="s">
        <v>406</v>
      </c>
      <c r="K111" s="84" t="s">
        <v>293</v>
      </c>
      <c r="L111" s="84" t="s">
        <v>262</v>
      </c>
      <c r="M111" s="65"/>
    </row>
    <row r="112" ht="19.9" customHeight="1" spans="1:13">
      <c r="A112" s="9"/>
      <c r="B112" s="81"/>
      <c r="C112" s="81"/>
      <c r="D112" s="82"/>
      <c r="E112" s="81" t="s">
        <v>263</v>
      </c>
      <c r="F112" s="81" t="s">
        <v>307</v>
      </c>
      <c r="G112" s="81" t="s">
        <v>407</v>
      </c>
      <c r="H112" s="81" t="s">
        <v>291</v>
      </c>
      <c r="I112" s="84" t="s">
        <v>336</v>
      </c>
      <c r="J112" s="84" t="s">
        <v>310</v>
      </c>
      <c r="K112" s="84" t="s">
        <v>266</v>
      </c>
      <c r="L112" s="84" t="s">
        <v>262</v>
      </c>
      <c r="M112" s="65"/>
    </row>
    <row r="113" ht="8.5" customHeight="1" spans="1:13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3"/>
    </row>
  </sheetData>
  <mergeCells count="39">
    <mergeCell ref="B2:L2"/>
    <mergeCell ref="B3:D3"/>
    <mergeCell ref="J3:L3"/>
    <mergeCell ref="A5:A112"/>
    <mergeCell ref="B5:B11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54"/>
    <mergeCell ref="C55:C58"/>
    <mergeCell ref="C59:C72"/>
    <mergeCell ref="C73:C86"/>
    <mergeCell ref="C87:C96"/>
    <mergeCell ref="C97:C100"/>
    <mergeCell ref="C101:C11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54"/>
    <mergeCell ref="D55:D58"/>
    <mergeCell ref="D59:D72"/>
    <mergeCell ref="D73:D86"/>
    <mergeCell ref="D87:D96"/>
    <mergeCell ref="D97:D100"/>
    <mergeCell ref="D101:D112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opLeftCell="B1" workbookViewId="0">
      <pane ySplit="5" topLeftCell="A6" activePane="bottomLeft" state="frozen"/>
      <selection/>
      <selection pane="bottomLeft" activeCell="G25" sqref="G25"/>
    </sheetView>
  </sheetViews>
  <sheetFormatPr defaultColWidth="10" defaultRowHeight="13.5"/>
  <cols>
    <col min="1" max="1" width="1.53333333333333" customWidth="1"/>
    <col min="2" max="2" width="29.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5.3833333333333" customWidth="1"/>
    <col min="8" max="8" width="16.1583333333333" customWidth="1"/>
    <col min="9" max="9" width="1.53333333333333" customWidth="1"/>
  </cols>
  <sheetData>
    <row r="1" ht="14.3" customHeight="1" spans="1:9">
      <c r="A1" s="26"/>
      <c r="B1" s="4" t="s">
        <v>408</v>
      </c>
      <c r="C1" s="26"/>
      <c r="E1" s="26"/>
      <c r="F1" s="26"/>
      <c r="G1" s="26"/>
      <c r="I1" s="34"/>
    </row>
    <row r="2" ht="22.6" customHeight="1" spans="1:9">
      <c r="A2" s="27"/>
      <c r="B2" s="74" t="s">
        <v>409</v>
      </c>
      <c r="C2" s="74"/>
      <c r="D2" s="74"/>
      <c r="E2" s="74"/>
      <c r="F2" s="74"/>
      <c r="G2" s="74"/>
      <c r="H2" s="74"/>
      <c r="I2" s="34" t="s">
        <v>231</v>
      </c>
    </row>
    <row r="3" ht="17.05" customHeight="1" spans="1:9">
      <c r="A3" s="28"/>
      <c r="B3" s="8"/>
      <c r="C3" s="8"/>
      <c r="D3" s="8"/>
      <c r="E3" s="8"/>
      <c r="F3" s="8"/>
      <c r="H3" s="21" t="s">
        <v>3</v>
      </c>
      <c r="I3" s="34"/>
    </row>
    <row r="4" ht="21.35" customHeight="1" spans="1:9">
      <c r="A4" s="29"/>
      <c r="B4" s="10" t="s">
        <v>410</v>
      </c>
      <c r="C4" s="10" t="s">
        <v>411</v>
      </c>
      <c r="D4" s="10"/>
      <c r="E4" s="10"/>
      <c r="F4" s="10" t="s">
        <v>412</v>
      </c>
      <c r="G4" s="10" t="s">
        <v>413</v>
      </c>
      <c r="H4" s="10" t="s">
        <v>414</v>
      </c>
      <c r="I4" s="34"/>
    </row>
    <row r="5" ht="21.35" customHeight="1" spans="2:9">
      <c r="B5" s="10"/>
      <c r="C5" s="10" t="s">
        <v>415</v>
      </c>
      <c r="D5" s="10" t="s">
        <v>416</v>
      </c>
      <c r="E5" s="10" t="s">
        <v>417</v>
      </c>
      <c r="F5" s="10"/>
      <c r="G5" s="10"/>
      <c r="H5" s="10"/>
      <c r="I5" s="65"/>
    </row>
    <row r="6" ht="19.9" customHeight="1" spans="1:9">
      <c r="A6" s="30"/>
      <c r="B6" s="68" t="s">
        <v>418</v>
      </c>
      <c r="C6" s="75"/>
      <c r="D6" s="75"/>
      <c r="E6" s="75"/>
      <c r="F6" s="76"/>
      <c r="G6" s="59">
        <v>0</v>
      </c>
      <c r="H6" s="76"/>
      <c r="I6" s="36"/>
    </row>
    <row r="7" ht="19.9" customHeight="1" spans="1:9">
      <c r="A7" s="29"/>
      <c r="B7" s="11" t="s">
        <v>26</v>
      </c>
      <c r="C7" s="11" t="s">
        <v>26</v>
      </c>
      <c r="D7" s="11" t="s">
        <v>26</v>
      </c>
      <c r="E7" s="11" t="s">
        <v>26</v>
      </c>
      <c r="F7" s="46"/>
      <c r="G7" s="59"/>
      <c r="H7" s="46"/>
      <c r="I7" s="34"/>
    </row>
    <row r="8" ht="28" customHeight="1" spans="1:9">
      <c r="A8" s="29"/>
      <c r="C8" s="77" t="s">
        <v>26</v>
      </c>
      <c r="D8" s="77" t="s">
        <v>26</v>
      </c>
      <c r="E8" s="11" t="s">
        <v>26</v>
      </c>
      <c r="F8" s="11" t="s">
        <v>26</v>
      </c>
      <c r="G8" s="59"/>
      <c r="H8" s="46"/>
      <c r="I8" s="34"/>
    </row>
    <row r="9" ht="8.5" customHeight="1" spans="1:9">
      <c r="A9" s="33"/>
      <c r="B9" s="33"/>
      <c r="C9" s="33"/>
      <c r="D9" s="33"/>
      <c r="E9" s="33"/>
      <c r="F9" s="33"/>
      <c r="G9" s="33"/>
      <c r="H9" s="33"/>
      <c r="I9" s="37"/>
    </row>
    <row r="10" spans="2:8">
      <c r="B10" s="63" t="s">
        <v>419</v>
      </c>
      <c r="C10" s="64"/>
      <c r="D10" s="64"/>
      <c r="E10" s="64"/>
      <c r="F10" s="64"/>
      <c r="G10" s="64"/>
      <c r="H10" s="64"/>
    </row>
  </sheetData>
  <mergeCells count="7">
    <mergeCell ref="B2:H2"/>
    <mergeCell ref="C4:E4"/>
    <mergeCell ref="B10:H10"/>
    <mergeCell ref="B4:B5"/>
    <mergeCell ref="F4:F5"/>
    <mergeCell ref="G4:G5"/>
    <mergeCell ref="H4:H5"/>
  </mergeCells>
  <pageMargins left="0.75" right="0.75" top="0.270000010728836" bottom="0.270000010728836" header="0" footer="0"/>
  <pageSetup paperSize="9" scale="92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F8" sqref="F8"/>
    </sheetView>
  </sheetViews>
  <sheetFormatPr defaultColWidth="10" defaultRowHeight="13.5" outlineLevelCol="4"/>
  <cols>
    <col min="1" max="1" width="1.53333333333333" customWidth="1"/>
    <col min="2" max="2" width="44.25" customWidth="1"/>
    <col min="3" max="3" width="23.375" customWidth="1"/>
    <col min="4" max="4" width="22.975" customWidth="1"/>
    <col min="5" max="5" width="1.53333333333333" customWidth="1"/>
  </cols>
  <sheetData>
    <row r="1" ht="14.3" customHeight="1" spans="1:5">
      <c r="A1" s="26"/>
      <c r="B1" s="4" t="s">
        <v>420</v>
      </c>
      <c r="C1" s="4"/>
      <c r="D1" s="4"/>
      <c r="E1" s="34"/>
    </row>
    <row r="2" ht="22.6" customHeight="1" spans="1:5">
      <c r="A2" s="27"/>
      <c r="B2" s="27" t="s">
        <v>421</v>
      </c>
      <c r="C2" s="27"/>
      <c r="D2" s="27"/>
      <c r="E2" s="34" t="s">
        <v>231</v>
      </c>
    </row>
    <row r="3" ht="17.05" customHeight="1" spans="1:5">
      <c r="A3" s="7"/>
      <c r="B3" s="8"/>
      <c r="C3" s="44"/>
      <c r="D3" s="21" t="s">
        <v>3</v>
      </c>
      <c r="E3" s="65"/>
    </row>
    <row r="4" ht="40.4" customHeight="1" spans="1:5">
      <c r="A4" s="9"/>
      <c r="B4" s="10" t="s">
        <v>410</v>
      </c>
      <c r="C4" s="10" t="s">
        <v>422</v>
      </c>
      <c r="D4" s="66" t="s">
        <v>423</v>
      </c>
      <c r="E4" s="65"/>
    </row>
    <row r="5" ht="19.9" customHeight="1" spans="1:5">
      <c r="A5" s="67"/>
      <c r="B5" s="68" t="s">
        <v>418</v>
      </c>
      <c r="C5" s="68" t="s">
        <v>26</v>
      </c>
      <c r="D5" s="56">
        <v>4078</v>
      </c>
      <c r="E5" s="69"/>
    </row>
    <row r="6" ht="36" customHeight="1" spans="1:5">
      <c r="A6" s="9"/>
      <c r="B6" s="11" t="s">
        <v>424</v>
      </c>
      <c r="C6" s="70" t="s">
        <v>26</v>
      </c>
      <c r="D6" s="59">
        <v>4078</v>
      </c>
      <c r="E6" s="65"/>
    </row>
    <row r="7" ht="36" customHeight="1" spans="1:5">
      <c r="A7" s="9"/>
      <c r="B7" s="71" t="s">
        <v>425</v>
      </c>
      <c r="C7" s="11" t="s">
        <v>426</v>
      </c>
      <c r="D7" s="59">
        <v>70</v>
      </c>
      <c r="E7" s="44"/>
    </row>
    <row r="8" ht="36" customHeight="1" spans="1:5">
      <c r="A8" s="9"/>
      <c r="B8" s="71" t="s">
        <v>425</v>
      </c>
      <c r="C8" s="11" t="s">
        <v>427</v>
      </c>
      <c r="D8" s="59">
        <v>160</v>
      </c>
      <c r="E8" s="44"/>
    </row>
    <row r="9" ht="36" customHeight="1" spans="1:5">
      <c r="A9" s="9"/>
      <c r="B9" s="71" t="s">
        <v>425</v>
      </c>
      <c r="C9" s="11" t="s">
        <v>428</v>
      </c>
      <c r="D9" s="59">
        <v>6</v>
      </c>
      <c r="E9" s="44"/>
    </row>
    <row r="10" ht="36" customHeight="1" spans="1:5">
      <c r="A10" s="9"/>
      <c r="B10" s="71" t="s">
        <v>425</v>
      </c>
      <c r="C10" s="11" t="s">
        <v>429</v>
      </c>
      <c r="D10" s="59">
        <v>2500</v>
      </c>
      <c r="E10" s="44"/>
    </row>
    <row r="11" ht="36" customHeight="1" spans="1:5">
      <c r="A11" s="9"/>
      <c r="B11" s="71" t="s">
        <v>425</v>
      </c>
      <c r="C11" s="11" t="s">
        <v>427</v>
      </c>
      <c r="D11" s="59">
        <v>20</v>
      </c>
      <c r="E11" s="44"/>
    </row>
    <row r="12" ht="36" customHeight="1" spans="1:5">
      <c r="A12" s="9"/>
      <c r="B12" s="71" t="s">
        <v>425</v>
      </c>
      <c r="C12" s="11" t="s">
        <v>430</v>
      </c>
      <c r="D12" s="59">
        <v>200</v>
      </c>
      <c r="E12" s="44"/>
    </row>
    <row r="13" ht="36" customHeight="1" spans="1:5">
      <c r="A13" s="9"/>
      <c r="B13" s="71" t="s">
        <v>425</v>
      </c>
      <c r="C13" s="11" t="s">
        <v>431</v>
      </c>
      <c r="D13" s="59">
        <v>10</v>
      </c>
      <c r="E13" s="44"/>
    </row>
    <row r="14" ht="36" customHeight="1" spans="1:5">
      <c r="A14" s="9"/>
      <c r="B14" s="71" t="s">
        <v>425</v>
      </c>
      <c r="C14" s="11" t="s">
        <v>427</v>
      </c>
      <c r="D14" s="59">
        <v>80</v>
      </c>
      <c r="E14" s="44"/>
    </row>
    <row r="15" ht="36" customHeight="1" spans="1:5">
      <c r="A15" s="9"/>
      <c r="B15" s="71" t="s">
        <v>425</v>
      </c>
      <c r="C15" s="11" t="s">
        <v>428</v>
      </c>
      <c r="D15" s="59">
        <v>6</v>
      </c>
      <c r="E15" s="44"/>
    </row>
    <row r="16" ht="36" customHeight="1" spans="1:5">
      <c r="A16" s="9"/>
      <c r="B16" s="71" t="s">
        <v>425</v>
      </c>
      <c r="C16" s="11" t="s">
        <v>432</v>
      </c>
      <c r="D16" s="59">
        <v>550</v>
      </c>
      <c r="E16" s="44"/>
    </row>
    <row r="17" ht="36" customHeight="1" spans="1:5">
      <c r="A17" s="9"/>
      <c r="B17" s="71" t="s">
        <v>425</v>
      </c>
      <c r="C17" s="11" t="s">
        <v>433</v>
      </c>
      <c r="D17" s="59">
        <v>5</v>
      </c>
      <c r="E17" s="44"/>
    </row>
    <row r="18" ht="36" customHeight="1" spans="1:5">
      <c r="A18" s="9"/>
      <c r="B18" s="71" t="s">
        <v>425</v>
      </c>
      <c r="C18" s="11" t="s">
        <v>434</v>
      </c>
      <c r="D18" s="59">
        <v>60</v>
      </c>
      <c r="E18" s="44"/>
    </row>
    <row r="19" ht="36" customHeight="1" spans="1:5">
      <c r="A19" s="9"/>
      <c r="B19" s="71" t="s">
        <v>425</v>
      </c>
      <c r="C19" s="11" t="s">
        <v>435</v>
      </c>
      <c r="D19" s="59">
        <v>100</v>
      </c>
      <c r="E19" s="44"/>
    </row>
    <row r="20" ht="36" customHeight="1" spans="1:5">
      <c r="A20" s="9"/>
      <c r="B20" s="71" t="s">
        <v>425</v>
      </c>
      <c r="C20" s="11" t="s">
        <v>436</v>
      </c>
      <c r="D20" s="59">
        <v>9</v>
      </c>
      <c r="E20" s="44"/>
    </row>
    <row r="21" ht="36" customHeight="1" spans="1:5">
      <c r="A21" s="9"/>
      <c r="B21" s="71" t="s">
        <v>425</v>
      </c>
      <c r="C21" s="11" t="s">
        <v>433</v>
      </c>
      <c r="D21" s="59">
        <v>10</v>
      </c>
      <c r="E21" s="44"/>
    </row>
    <row r="22" ht="36" customHeight="1" spans="1:5">
      <c r="A22" s="9"/>
      <c r="B22" s="71" t="s">
        <v>425</v>
      </c>
      <c r="C22" s="11" t="s">
        <v>435</v>
      </c>
      <c r="D22" s="59">
        <v>2</v>
      </c>
      <c r="E22" s="44"/>
    </row>
    <row r="23" ht="36" customHeight="1" spans="1:5">
      <c r="A23" s="9"/>
      <c r="B23" s="71" t="s">
        <v>425</v>
      </c>
      <c r="C23" s="11" t="s">
        <v>435</v>
      </c>
      <c r="D23" s="59">
        <v>40</v>
      </c>
      <c r="E23" s="44"/>
    </row>
    <row r="24" ht="36" customHeight="1" spans="1:5">
      <c r="A24" s="9"/>
      <c r="B24" s="71" t="s">
        <v>425</v>
      </c>
      <c r="C24" s="11" t="s">
        <v>437</v>
      </c>
      <c r="D24" s="59">
        <v>30</v>
      </c>
      <c r="E24" s="44"/>
    </row>
    <row r="25" ht="36" customHeight="1" spans="1:5">
      <c r="A25" s="9"/>
      <c r="B25" s="71" t="s">
        <v>425</v>
      </c>
      <c r="C25" s="11" t="s">
        <v>434</v>
      </c>
      <c r="D25" s="59">
        <v>140</v>
      </c>
      <c r="E25" s="44"/>
    </row>
    <row r="26" ht="36" customHeight="1" spans="1:5">
      <c r="A26" s="9"/>
      <c r="B26" s="71" t="s">
        <v>425</v>
      </c>
      <c r="C26" s="11" t="s">
        <v>434</v>
      </c>
      <c r="D26" s="59">
        <v>80</v>
      </c>
      <c r="E26" s="44"/>
    </row>
    <row r="27" ht="25" customHeight="1" spans="1:5">
      <c r="A27" s="72"/>
      <c r="B27" s="72"/>
      <c r="C27" s="72"/>
      <c r="D27" s="72"/>
      <c r="E27" s="73"/>
    </row>
    <row r="28" ht="25" customHeight="1"/>
  </sheetData>
  <mergeCells count="2">
    <mergeCell ref="B2:D2"/>
    <mergeCell ref="A7:A26"/>
  </mergeCells>
  <pageMargins left="0.75" right="0.75" top="0.270000010728836" bottom="0.270000010728836" header="0" footer="0"/>
  <pageSetup paperSize="9" scale="8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B27" sqref="B27:D27"/>
    </sheetView>
  </sheetViews>
  <sheetFormatPr defaultColWidth="10" defaultRowHeight="13.5" outlineLevelCol="5"/>
  <cols>
    <col min="1" max="1" width="1.53333333333333" customWidth="1"/>
    <col min="2" max="2" width="27.25" customWidth="1"/>
    <col min="3" max="3" width="14.125" customWidth="1"/>
    <col min="4" max="4" width="29.5" customWidth="1"/>
    <col min="5" max="5" width="14.125" customWidth="1"/>
    <col min="6" max="6" width="1.53333333333333" customWidth="1"/>
    <col min="7" max="7" width="9.76666666666667" customWidth="1"/>
  </cols>
  <sheetData>
    <row r="1" ht="14.3" customHeight="1" spans="1:6">
      <c r="A1" s="52"/>
      <c r="B1" s="39" t="s">
        <v>438</v>
      </c>
      <c r="C1" s="40"/>
      <c r="D1" s="40"/>
      <c r="E1" s="40"/>
      <c r="F1" s="50"/>
    </row>
    <row r="2" ht="19.9" customHeight="1" spans="1:6">
      <c r="A2" s="38"/>
      <c r="B2" s="5" t="s">
        <v>439</v>
      </c>
      <c r="C2" s="5"/>
      <c r="D2" s="5"/>
      <c r="E2" s="5"/>
      <c r="F2" s="22"/>
    </row>
    <row r="3" ht="17.05" customHeight="1" spans="1:6">
      <c r="A3" s="38"/>
      <c r="B3" s="41" t="s">
        <v>2</v>
      </c>
      <c r="C3" s="41"/>
      <c r="D3" s="42"/>
      <c r="E3" s="43" t="s">
        <v>3</v>
      </c>
      <c r="F3" s="22"/>
    </row>
    <row r="4" ht="21.35" customHeight="1" spans="1:6">
      <c r="A4" s="38"/>
      <c r="B4" s="53" t="s">
        <v>4</v>
      </c>
      <c r="C4" s="53"/>
      <c r="D4" s="53" t="s">
        <v>5</v>
      </c>
      <c r="E4" s="53"/>
      <c r="F4" s="22"/>
    </row>
    <row r="5" ht="21.35" customHeight="1" spans="1:6">
      <c r="A5" s="38"/>
      <c r="B5" s="53" t="s">
        <v>6</v>
      </c>
      <c r="C5" s="53" t="s">
        <v>7</v>
      </c>
      <c r="D5" s="53" t="s">
        <v>6</v>
      </c>
      <c r="E5" s="53" t="s">
        <v>7</v>
      </c>
      <c r="F5" s="22"/>
    </row>
    <row r="6" ht="19.9" customHeight="1" spans="1:6">
      <c r="A6" s="54"/>
      <c r="B6" s="55" t="s">
        <v>440</v>
      </c>
      <c r="C6" s="56"/>
      <c r="D6" s="55" t="s">
        <v>441</v>
      </c>
      <c r="E6" s="56"/>
      <c r="F6" s="57"/>
    </row>
    <row r="7" ht="19.9" customHeight="1" spans="1:6">
      <c r="A7" s="38"/>
      <c r="B7" s="58" t="s">
        <v>442</v>
      </c>
      <c r="C7" s="59"/>
      <c r="D7" s="58" t="s">
        <v>443</v>
      </c>
      <c r="E7" s="59"/>
      <c r="F7" s="22"/>
    </row>
    <row r="8" ht="19.9" customHeight="1" spans="1:6">
      <c r="A8" s="38"/>
      <c r="B8" s="58" t="s">
        <v>26</v>
      </c>
      <c r="C8" s="59"/>
      <c r="D8" s="58" t="s">
        <v>444</v>
      </c>
      <c r="E8" s="59"/>
      <c r="F8" s="22"/>
    </row>
    <row r="9" ht="19.9" customHeight="1" spans="1:6">
      <c r="A9" s="38"/>
      <c r="B9" s="58" t="s">
        <v>26</v>
      </c>
      <c r="C9" s="59"/>
      <c r="D9" s="58" t="s">
        <v>445</v>
      </c>
      <c r="E9" s="59"/>
      <c r="F9" s="22"/>
    </row>
    <row r="10" ht="19.9" customHeight="1" spans="1:6">
      <c r="A10" s="38"/>
      <c r="B10" s="58" t="s">
        <v>26</v>
      </c>
      <c r="C10" s="59"/>
      <c r="D10" s="58" t="s">
        <v>446</v>
      </c>
      <c r="E10" s="59"/>
      <c r="F10" s="22"/>
    </row>
    <row r="11" ht="19.9" customHeight="1" spans="1:6">
      <c r="A11" s="38"/>
      <c r="B11" s="58" t="s">
        <v>26</v>
      </c>
      <c r="C11" s="59"/>
      <c r="D11" s="58" t="s">
        <v>447</v>
      </c>
      <c r="E11" s="59"/>
      <c r="F11" s="22"/>
    </row>
    <row r="12" ht="19.9" customHeight="1" spans="1:6">
      <c r="A12" s="38"/>
      <c r="B12" s="58" t="s">
        <v>26</v>
      </c>
      <c r="C12" s="59"/>
      <c r="D12" s="58" t="s">
        <v>448</v>
      </c>
      <c r="E12" s="59"/>
      <c r="F12" s="22"/>
    </row>
    <row r="13" ht="19.9" customHeight="1" spans="1:6">
      <c r="A13" s="38"/>
      <c r="B13" s="58" t="s">
        <v>26</v>
      </c>
      <c r="C13" s="59"/>
      <c r="D13" s="58" t="s">
        <v>449</v>
      </c>
      <c r="E13" s="59"/>
      <c r="F13" s="22"/>
    </row>
    <row r="14" ht="19.9" customHeight="1" spans="1:6">
      <c r="A14" s="38"/>
      <c r="B14" s="58" t="s">
        <v>26</v>
      </c>
      <c r="C14" s="59"/>
      <c r="D14" s="58" t="s">
        <v>450</v>
      </c>
      <c r="E14" s="59"/>
      <c r="F14" s="22"/>
    </row>
    <row r="15" ht="19.9" customHeight="1" spans="1:6">
      <c r="A15" s="38"/>
      <c r="B15" s="58" t="s">
        <v>26</v>
      </c>
      <c r="C15" s="59"/>
      <c r="D15" s="58" t="s">
        <v>451</v>
      </c>
      <c r="E15" s="59"/>
      <c r="F15" s="22"/>
    </row>
    <row r="16" ht="19.9" customHeight="1" spans="1:6">
      <c r="A16" s="38"/>
      <c r="B16" s="58" t="s">
        <v>26</v>
      </c>
      <c r="C16" s="59"/>
      <c r="D16" s="58" t="s">
        <v>452</v>
      </c>
      <c r="E16" s="59"/>
      <c r="F16" s="22"/>
    </row>
    <row r="17" ht="19.9" customHeight="1" spans="1:6">
      <c r="A17" s="38"/>
      <c r="B17" s="58" t="s">
        <v>26</v>
      </c>
      <c r="C17" s="59"/>
      <c r="D17" s="58" t="s">
        <v>453</v>
      </c>
      <c r="E17" s="59"/>
      <c r="F17" s="22"/>
    </row>
    <row r="18" ht="19.9" customHeight="1" spans="1:6">
      <c r="A18" s="38"/>
      <c r="B18" s="58" t="s">
        <v>26</v>
      </c>
      <c r="C18" s="59"/>
      <c r="D18" s="58" t="s">
        <v>454</v>
      </c>
      <c r="E18" s="59"/>
      <c r="F18" s="22"/>
    </row>
    <row r="19" ht="19.9" customHeight="1" spans="1:6">
      <c r="A19" s="38"/>
      <c r="B19" s="58" t="s">
        <v>26</v>
      </c>
      <c r="C19" s="59"/>
      <c r="D19" s="58" t="s">
        <v>455</v>
      </c>
      <c r="E19" s="59"/>
      <c r="F19" s="22"/>
    </row>
    <row r="20" ht="19.9" customHeight="1" spans="1:6">
      <c r="A20" s="38"/>
      <c r="B20" s="58" t="s">
        <v>26</v>
      </c>
      <c r="C20" s="59"/>
      <c r="D20" s="58" t="s">
        <v>456</v>
      </c>
      <c r="E20" s="59"/>
      <c r="F20" s="22"/>
    </row>
    <row r="21" ht="19.9" customHeight="1" spans="1:6">
      <c r="A21" s="38"/>
      <c r="B21" s="58" t="s">
        <v>26</v>
      </c>
      <c r="C21" s="59"/>
      <c r="D21" s="58" t="s">
        <v>457</v>
      </c>
      <c r="E21" s="59"/>
      <c r="F21" s="22"/>
    </row>
    <row r="22" ht="19.9" customHeight="1" spans="1:6">
      <c r="A22" s="54"/>
      <c r="B22" s="55" t="s">
        <v>458</v>
      </c>
      <c r="C22" s="56"/>
      <c r="D22" s="55" t="s">
        <v>459</v>
      </c>
      <c r="E22" s="56"/>
      <c r="F22" s="57"/>
    </row>
    <row r="23" ht="19.9" customHeight="1" spans="2:5">
      <c r="B23" s="58" t="s">
        <v>460</v>
      </c>
      <c r="C23" s="59"/>
      <c r="D23" s="58" t="s">
        <v>26</v>
      </c>
      <c r="E23" s="59"/>
    </row>
    <row r="24" ht="19.9" customHeight="1" spans="1:6">
      <c r="A24" s="38"/>
      <c r="B24" s="60" t="s">
        <v>49</v>
      </c>
      <c r="C24" s="56">
        <v>0</v>
      </c>
      <c r="D24" s="60" t="s">
        <v>50</v>
      </c>
      <c r="E24" s="56">
        <v>0</v>
      </c>
      <c r="F24" s="22"/>
    </row>
    <row r="25" ht="8.5" customHeight="1" spans="1:6">
      <c r="A25" s="48"/>
      <c r="B25" s="49"/>
      <c r="C25" s="49"/>
      <c r="D25" s="49"/>
      <c r="E25" s="49"/>
      <c r="F25" s="61"/>
    </row>
    <row r="26" spans="3:3">
      <c r="C26" s="62"/>
    </row>
    <row r="27" spans="2:4">
      <c r="B27" s="63" t="s">
        <v>461</v>
      </c>
      <c r="C27" s="64"/>
      <c r="D27" s="64"/>
    </row>
  </sheetData>
  <mergeCells count="6">
    <mergeCell ref="B2:E2"/>
    <mergeCell ref="B3:C3"/>
    <mergeCell ref="B4:C4"/>
    <mergeCell ref="D4:E4"/>
    <mergeCell ref="B27:D27"/>
    <mergeCell ref="A7:A21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F17" sqref="F17"/>
    </sheetView>
  </sheetViews>
  <sheetFormatPr defaultColWidth="10" defaultRowHeight="13.5"/>
  <cols>
    <col min="1" max="1" width="1.53333333333333" customWidth="1"/>
    <col min="2" max="2" width="14.6583333333333" customWidth="1"/>
    <col min="3" max="3" width="16.75" customWidth="1"/>
    <col min="4" max="4" width="8.5" customWidth="1"/>
    <col min="5" max="5" width="16.4083333333333" customWidth="1"/>
    <col min="6" max="6" width="20.5416666666667" customWidth="1"/>
    <col min="7" max="9" width="16.4083333333333" customWidth="1"/>
    <col min="10" max="10" width="1.53333333333333" customWidth="1"/>
  </cols>
  <sheetData>
    <row r="1" ht="14.3" customHeight="1" spans="1:10">
      <c r="A1" s="38"/>
      <c r="B1" s="39" t="s">
        <v>462</v>
      </c>
      <c r="C1" s="40"/>
      <c r="D1" s="3"/>
      <c r="E1" s="3"/>
      <c r="F1" s="3"/>
      <c r="G1" s="3"/>
      <c r="H1" s="3"/>
      <c r="I1" s="3"/>
      <c r="J1" s="40"/>
    </row>
    <row r="2" ht="19.9" customHeight="1" spans="1:10">
      <c r="A2" s="38"/>
      <c r="B2" s="5" t="s">
        <v>463</v>
      </c>
      <c r="C2" s="5"/>
      <c r="D2" s="5"/>
      <c r="E2" s="5"/>
      <c r="F2" s="5"/>
      <c r="G2" s="5"/>
      <c r="H2" s="5"/>
      <c r="I2" s="5"/>
      <c r="J2" s="40"/>
    </row>
    <row r="3" ht="17.05" customHeight="1" spans="1:10">
      <c r="A3" s="38"/>
      <c r="B3" s="41"/>
      <c r="C3" s="41"/>
      <c r="D3" s="42"/>
      <c r="F3" s="42"/>
      <c r="H3" s="42"/>
      <c r="J3" s="42"/>
    </row>
    <row r="4" ht="21.35" customHeight="1" spans="1:10">
      <c r="A4" s="44"/>
      <c r="B4" s="45" t="s">
        <v>70</v>
      </c>
      <c r="C4" s="45" t="s">
        <v>71</v>
      </c>
      <c r="D4" s="45" t="s">
        <v>55</v>
      </c>
      <c r="E4" s="45" t="s">
        <v>72</v>
      </c>
      <c r="F4" s="45"/>
      <c r="G4" s="45"/>
      <c r="H4" s="45"/>
      <c r="I4" s="45" t="s">
        <v>73</v>
      </c>
      <c r="J4" s="22"/>
    </row>
    <row r="5" ht="21.35" customHeight="1" spans="2:10">
      <c r="B5" s="45"/>
      <c r="C5" s="45"/>
      <c r="D5" s="45"/>
      <c r="E5" s="45" t="s">
        <v>77</v>
      </c>
      <c r="F5" s="45" t="s">
        <v>78</v>
      </c>
      <c r="G5" s="45" t="s">
        <v>79</v>
      </c>
      <c r="H5" s="45" t="s">
        <v>80</v>
      </c>
      <c r="I5" s="45"/>
      <c r="J5" s="22"/>
    </row>
    <row r="6" ht="19.9" customHeight="1" spans="1:10">
      <c r="A6" s="38"/>
      <c r="B6" s="46"/>
      <c r="C6" s="47" t="s">
        <v>67</v>
      </c>
      <c r="D6" s="51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50"/>
    </row>
    <row r="7" ht="8.5" customHeight="1" spans="1:10">
      <c r="A7" s="48"/>
      <c r="B7" s="49"/>
      <c r="C7" s="49"/>
      <c r="D7" s="49"/>
      <c r="E7" s="49"/>
      <c r="F7" s="49"/>
      <c r="G7" s="49"/>
      <c r="H7" s="49"/>
      <c r="I7" s="49"/>
      <c r="J7" s="49"/>
    </row>
    <row r="10" spans="2:2">
      <c r="B10" t="s">
        <v>464</v>
      </c>
    </row>
  </sheetData>
  <mergeCells count="7">
    <mergeCell ref="B2:I2"/>
    <mergeCell ref="B3:C3"/>
    <mergeCell ref="E4:H4"/>
    <mergeCell ref="B4:B5"/>
    <mergeCell ref="C4:C5"/>
    <mergeCell ref="D4:D5"/>
    <mergeCell ref="I4:I5"/>
  </mergeCells>
  <pageMargins left="0.75" right="0.75" top="0.268999993801117" bottom="0.268999993801117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E37" sqref="E37"/>
    </sheetView>
  </sheetViews>
  <sheetFormatPr defaultColWidth="10" defaultRowHeight="13.5"/>
  <cols>
    <col min="1" max="1" width="1.53333333333333" customWidth="1"/>
    <col min="2" max="2" width="14.6583333333333" customWidth="1"/>
    <col min="3" max="3" width="20.625" customWidth="1"/>
    <col min="4" max="5" width="16.4083333333333" customWidth="1"/>
    <col min="6" max="6" width="20.5416666666667" customWidth="1"/>
    <col min="7" max="7" width="16.4083333333333" customWidth="1"/>
    <col min="8" max="8" width="20.1916666666667" customWidth="1"/>
    <col min="9" max="9" width="1.53333333333333" customWidth="1"/>
  </cols>
  <sheetData>
    <row r="1" ht="14.3" customHeight="1" spans="1:9">
      <c r="A1" s="38"/>
      <c r="B1" s="39" t="s">
        <v>465</v>
      </c>
      <c r="C1" s="40"/>
      <c r="D1" s="3"/>
      <c r="E1" s="3"/>
      <c r="F1" s="3"/>
      <c r="G1" s="3"/>
      <c r="H1" s="3"/>
      <c r="I1" s="40"/>
    </row>
    <row r="2" ht="19.9" customHeight="1" spans="1:9">
      <c r="A2" s="38"/>
      <c r="B2" s="5" t="s">
        <v>466</v>
      </c>
      <c r="C2" s="5"/>
      <c r="D2" s="5"/>
      <c r="E2" s="5"/>
      <c r="F2" s="5"/>
      <c r="G2" s="5"/>
      <c r="H2" s="5"/>
      <c r="I2" s="40"/>
    </row>
    <row r="3" ht="17.05" customHeight="1" spans="1:9">
      <c r="A3" s="38"/>
      <c r="B3" s="41"/>
      <c r="C3" s="41"/>
      <c r="D3" s="42"/>
      <c r="E3" s="42"/>
      <c r="F3" s="42"/>
      <c r="G3" s="42"/>
      <c r="H3" s="43" t="s">
        <v>3</v>
      </c>
      <c r="I3" s="42"/>
    </row>
    <row r="4" ht="21.35" customHeight="1" spans="1:9">
      <c r="A4" s="44"/>
      <c r="B4" s="45" t="s">
        <v>191</v>
      </c>
      <c r="C4" s="45"/>
      <c r="D4" s="45" t="s">
        <v>467</v>
      </c>
      <c r="E4" s="45"/>
      <c r="F4" s="45"/>
      <c r="G4" s="45"/>
      <c r="H4" s="45"/>
      <c r="I4" s="22"/>
    </row>
    <row r="5" ht="21.35" customHeight="1" spans="2:8">
      <c r="B5" s="45" t="s">
        <v>70</v>
      </c>
      <c r="C5" s="45" t="s">
        <v>71</v>
      </c>
      <c r="D5" s="45" t="s">
        <v>55</v>
      </c>
      <c r="E5" s="45" t="s">
        <v>77</v>
      </c>
      <c r="F5" s="45" t="s">
        <v>78</v>
      </c>
      <c r="G5" s="45" t="s">
        <v>79</v>
      </c>
      <c r="H5" s="45" t="s">
        <v>80</v>
      </c>
    </row>
    <row r="6" ht="19.9" customHeight="1" spans="1:9">
      <c r="A6" s="38"/>
      <c r="B6" s="46"/>
      <c r="C6" s="47" t="s">
        <v>67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50"/>
    </row>
    <row r="7" ht="8.5" customHeight="1" spans="1:9">
      <c r="A7" s="48"/>
      <c r="B7" s="49"/>
      <c r="C7" s="49"/>
      <c r="D7" s="49"/>
      <c r="E7" s="49"/>
      <c r="F7" s="49"/>
      <c r="G7" s="49"/>
      <c r="H7" s="49"/>
      <c r="I7" s="49"/>
    </row>
    <row r="9" spans="2:2">
      <c r="B9" t="s">
        <v>464</v>
      </c>
    </row>
  </sheetData>
  <mergeCells count="4">
    <mergeCell ref="B2:H2"/>
    <mergeCell ref="B3:C3"/>
    <mergeCell ref="B4:C4"/>
    <mergeCell ref="D4:H4"/>
  </mergeCells>
  <pageMargins left="0.75" right="0.75" top="0.270000010728836" bottom="0.270000010728836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L11" sqref="L11"/>
    </sheetView>
  </sheetViews>
  <sheetFormatPr defaultColWidth="10" defaultRowHeight="13.5"/>
  <cols>
    <col min="1" max="1" width="1.53333333333333" customWidth="1"/>
    <col min="2" max="2" width="12" customWidth="1"/>
    <col min="3" max="3" width="20.375" customWidth="1"/>
    <col min="4" max="5" width="18" customWidth="1"/>
    <col min="6" max="6" width="10.875" customWidth="1"/>
    <col min="7" max="8" width="16.4083333333333" customWidth="1"/>
    <col min="9" max="9" width="15.5" customWidth="1"/>
    <col min="10" max="10" width="1.53333333333333" customWidth="1"/>
  </cols>
  <sheetData>
    <row r="1" ht="14.3" customHeight="1" spans="1:10">
      <c r="A1" s="26"/>
      <c r="B1" s="4" t="s">
        <v>468</v>
      </c>
      <c r="C1" s="4"/>
      <c r="D1" s="3"/>
      <c r="E1" s="26"/>
      <c r="F1" s="26"/>
      <c r="G1" s="26"/>
      <c r="H1" s="26" t="s">
        <v>229</v>
      </c>
      <c r="I1" s="26"/>
      <c r="J1" s="34"/>
    </row>
    <row r="2" ht="22.6" customHeight="1" spans="1:10">
      <c r="A2" s="26"/>
      <c r="B2" s="27" t="s">
        <v>469</v>
      </c>
      <c r="C2" s="27"/>
      <c r="D2" s="27"/>
      <c r="E2" s="27"/>
      <c r="F2" s="27"/>
      <c r="G2" s="27"/>
      <c r="H2" s="27"/>
      <c r="I2" s="27"/>
      <c r="J2" s="34" t="s">
        <v>231</v>
      </c>
    </row>
    <row r="3" ht="17.05" customHeight="1" spans="1:10">
      <c r="A3" s="28"/>
      <c r="B3" s="8"/>
      <c r="C3" s="8"/>
      <c r="D3" s="8"/>
      <c r="E3" s="7"/>
      <c r="F3" s="28"/>
      <c r="G3" s="28"/>
      <c r="H3" s="28"/>
      <c r="I3" s="35" t="s">
        <v>3</v>
      </c>
      <c r="J3" s="34"/>
    </row>
    <row r="4" ht="21.35" customHeight="1" spans="1:10">
      <c r="A4" s="29"/>
      <c r="B4" s="10" t="s">
        <v>232</v>
      </c>
      <c r="C4" s="10" t="s">
        <v>233</v>
      </c>
      <c r="D4" s="10" t="s">
        <v>234</v>
      </c>
      <c r="E4" s="10" t="s">
        <v>235</v>
      </c>
      <c r="F4" s="10" t="s">
        <v>236</v>
      </c>
      <c r="G4" s="10"/>
      <c r="H4" s="10"/>
      <c r="I4" s="10" t="s">
        <v>237</v>
      </c>
      <c r="J4" s="34"/>
    </row>
    <row r="5" ht="21.35" customHeight="1" spans="1:10">
      <c r="A5" s="29"/>
      <c r="B5" s="10"/>
      <c r="C5" s="10"/>
      <c r="D5" s="10"/>
      <c r="E5" s="10"/>
      <c r="F5" s="10" t="s">
        <v>57</v>
      </c>
      <c r="G5" s="10" t="s">
        <v>238</v>
      </c>
      <c r="H5" s="10" t="s">
        <v>239</v>
      </c>
      <c r="I5" s="10"/>
      <c r="J5" s="34"/>
    </row>
    <row r="6" ht="19.9" customHeight="1" spans="1:10">
      <c r="A6" s="30"/>
      <c r="B6" s="31" t="s">
        <v>67</v>
      </c>
      <c r="C6" s="31"/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6"/>
    </row>
    <row r="7" ht="8.5" customHeight="1" spans="1:10">
      <c r="A7" s="33"/>
      <c r="B7" s="33"/>
      <c r="C7" s="33"/>
      <c r="D7" s="33"/>
      <c r="E7" s="33"/>
      <c r="F7" s="33"/>
      <c r="G7" s="33"/>
      <c r="H7" s="33"/>
      <c r="I7" s="33"/>
      <c r="J7" s="37"/>
    </row>
    <row r="9" spans="2:2">
      <c r="B9" t="s">
        <v>464</v>
      </c>
    </row>
  </sheetData>
  <mergeCells count="9">
    <mergeCell ref="B2:I2"/>
    <mergeCell ref="B3:D3"/>
    <mergeCell ref="F4:H4"/>
    <mergeCell ref="B6:C6"/>
    <mergeCell ref="B4:B5"/>
    <mergeCell ref="C4:C5"/>
    <mergeCell ref="D4:D5"/>
    <mergeCell ref="E4:E5"/>
    <mergeCell ref="I4:I5"/>
  </mergeCells>
  <pageMargins left="0.75" right="0.75" top="0.270000010728836" bottom="0.270000010728836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pane ySplit="5" topLeftCell="A6" activePane="bottomLeft" state="frozen"/>
      <selection/>
      <selection pane="bottomLeft" activeCell="M12" sqref="M12"/>
    </sheetView>
  </sheetViews>
  <sheetFormatPr defaultColWidth="10" defaultRowHeight="13.5"/>
  <cols>
    <col min="1" max="1" width="1.53333333333333" customWidth="1"/>
    <col min="2" max="2" width="13.5" customWidth="1"/>
    <col min="3" max="3" width="33.75" style="2" customWidth="1"/>
    <col min="4" max="4" width="10.75" customWidth="1"/>
    <col min="5" max="5" width="10.375" customWidth="1"/>
    <col min="6" max="6" width="11.875" customWidth="1"/>
    <col min="7" max="8" width="5.5" customWidth="1"/>
    <col min="9" max="9" width="8.625" customWidth="1"/>
    <col min="10" max="12" width="5.25" customWidth="1"/>
    <col min="13" max="13" width="14.75" customWidth="1"/>
    <col min="14" max="14" width="1.53333333333333" customWidth="1"/>
    <col min="15" max="16" width="9.76666666666667" customWidth="1"/>
  </cols>
  <sheetData>
    <row r="1" ht="14.3" customHeight="1" spans="1:14">
      <c r="A1" s="3"/>
      <c r="B1" s="4" t="s">
        <v>470</v>
      </c>
      <c r="C1" s="4"/>
      <c r="D1" s="3"/>
      <c r="E1" s="3"/>
      <c r="F1" s="3"/>
      <c r="G1" s="3"/>
      <c r="H1" s="3" t="s">
        <v>229</v>
      </c>
      <c r="I1" s="3"/>
      <c r="J1" s="3"/>
      <c r="K1" s="3"/>
      <c r="L1" s="3"/>
      <c r="M1" s="3"/>
      <c r="N1" s="3"/>
    </row>
    <row r="2" ht="19.9" customHeight="1" spans="1:14">
      <c r="A2" s="3"/>
      <c r="B2" s="5" t="s">
        <v>471</v>
      </c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3"/>
    </row>
    <row r="3" ht="17.05" customHeight="1" spans="1:14">
      <c r="A3" s="7"/>
      <c r="B3" s="8"/>
      <c r="C3" s="8"/>
      <c r="D3" s="7"/>
      <c r="E3" s="7"/>
      <c r="F3" s="7"/>
      <c r="G3" s="7"/>
      <c r="H3" s="7"/>
      <c r="I3" s="7"/>
      <c r="J3" s="7"/>
      <c r="K3" s="7"/>
      <c r="L3" s="7"/>
      <c r="M3" s="21" t="s">
        <v>3</v>
      </c>
      <c r="N3" s="7"/>
    </row>
    <row r="4" ht="22" customHeight="1" spans="1:14">
      <c r="A4" s="9"/>
      <c r="B4" s="10" t="s">
        <v>472</v>
      </c>
      <c r="C4" s="10" t="s">
        <v>244</v>
      </c>
      <c r="D4" s="10" t="s">
        <v>473</v>
      </c>
      <c r="E4" s="10" t="s">
        <v>55</v>
      </c>
      <c r="F4" s="10" t="s">
        <v>474</v>
      </c>
      <c r="G4" s="10"/>
      <c r="H4" s="10"/>
      <c r="I4" s="10" t="s">
        <v>475</v>
      </c>
      <c r="J4" s="10"/>
      <c r="K4" s="10"/>
      <c r="L4" s="10" t="s">
        <v>61</v>
      </c>
      <c r="M4" s="10" t="s">
        <v>62</v>
      </c>
      <c r="N4" s="22"/>
    </row>
    <row r="5" ht="57" customHeight="1" spans="1:14">
      <c r="A5" s="9"/>
      <c r="B5" s="10"/>
      <c r="C5" s="10"/>
      <c r="D5" s="10"/>
      <c r="E5" s="10"/>
      <c r="F5" s="10" t="s">
        <v>476</v>
      </c>
      <c r="G5" s="10" t="s">
        <v>477</v>
      </c>
      <c r="H5" s="10" t="s">
        <v>478</v>
      </c>
      <c r="I5" s="10" t="s">
        <v>476</v>
      </c>
      <c r="J5" s="10" t="s">
        <v>477</v>
      </c>
      <c r="K5" s="10" t="s">
        <v>478</v>
      </c>
      <c r="L5" s="10"/>
      <c r="M5" s="10"/>
      <c r="N5" s="22"/>
    </row>
    <row r="6" ht="34" customHeight="1" spans="1:14">
      <c r="A6" s="9"/>
      <c r="B6" s="11" t="s">
        <v>479</v>
      </c>
      <c r="C6" s="11" t="s">
        <v>480</v>
      </c>
      <c r="D6" s="11" t="s">
        <v>424</v>
      </c>
      <c r="E6" s="12">
        <v>11.4</v>
      </c>
      <c r="F6" s="12">
        <v>11.4</v>
      </c>
      <c r="G6" s="12"/>
      <c r="H6" s="12"/>
      <c r="I6" s="12"/>
      <c r="J6" s="12"/>
      <c r="K6" s="12"/>
      <c r="L6" s="12"/>
      <c r="M6" s="12"/>
      <c r="N6" s="22"/>
    </row>
    <row r="7" ht="34" customHeight="1" spans="1:14">
      <c r="A7" s="9"/>
      <c r="B7" s="11" t="s">
        <v>479</v>
      </c>
      <c r="C7" s="11" t="s">
        <v>425</v>
      </c>
      <c r="D7" s="11" t="s">
        <v>424</v>
      </c>
      <c r="E7" s="12">
        <v>4078</v>
      </c>
      <c r="F7" s="12">
        <v>500</v>
      </c>
      <c r="G7" s="12"/>
      <c r="H7" s="12"/>
      <c r="I7" s="12"/>
      <c r="J7" s="12"/>
      <c r="K7" s="12"/>
      <c r="L7" s="12"/>
      <c r="M7" s="12">
        <v>3578</v>
      </c>
      <c r="N7" s="22"/>
    </row>
    <row r="8" ht="34" customHeight="1" spans="1:14">
      <c r="A8" s="9"/>
      <c r="B8" s="11" t="s">
        <v>479</v>
      </c>
      <c r="C8" s="13" t="s">
        <v>481</v>
      </c>
      <c r="D8" s="11" t="s">
        <v>424</v>
      </c>
      <c r="E8" s="12">
        <v>60</v>
      </c>
      <c r="F8" s="12">
        <v>60</v>
      </c>
      <c r="G8" s="12"/>
      <c r="H8" s="12"/>
      <c r="I8" s="12"/>
      <c r="J8" s="12"/>
      <c r="K8" s="12"/>
      <c r="L8" s="12"/>
      <c r="M8" s="12"/>
      <c r="N8" s="22"/>
    </row>
    <row r="9" ht="34" customHeight="1" spans="1:14">
      <c r="A9" s="9"/>
      <c r="B9" s="11" t="s">
        <v>479</v>
      </c>
      <c r="C9" s="11" t="s">
        <v>482</v>
      </c>
      <c r="D9" s="11" t="s">
        <v>424</v>
      </c>
      <c r="E9" s="12">
        <v>405.6</v>
      </c>
      <c r="F9" s="12">
        <v>405.6</v>
      </c>
      <c r="G9" s="12"/>
      <c r="H9" s="12"/>
      <c r="I9" s="12"/>
      <c r="J9" s="12"/>
      <c r="K9" s="12"/>
      <c r="L9" s="12"/>
      <c r="M9" s="12"/>
      <c r="N9" s="22"/>
    </row>
    <row r="10" ht="34" customHeight="1" spans="1:14">
      <c r="A10" s="9"/>
      <c r="B10" s="11" t="s">
        <v>479</v>
      </c>
      <c r="C10" s="11" t="s">
        <v>483</v>
      </c>
      <c r="D10" s="11" t="s">
        <v>424</v>
      </c>
      <c r="E10" s="12">
        <v>65</v>
      </c>
      <c r="F10" s="12">
        <v>65</v>
      </c>
      <c r="G10" s="12"/>
      <c r="H10" s="12"/>
      <c r="I10" s="12"/>
      <c r="J10" s="12"/>
      <c r="K10" s="12"/>
      <c r="L10" s="12"/>
      <c r="M10" s="12"/>
      <c r="N10" s="22"/>
    </row>
    <row r="11" ht="34" customHeight="1" spans="1:14">
      <c r="A11" s="9"/>
      <c r="B11" s="11" t="s">
        <v>484</v>
      </c>
      <c r="C11" s="13" t="s">
        <v>485</v>
      </c>
      <c r="D11" s="11" t="s">
        <v>424</v>
      </c>
      <c r="E11" s="12">
        <v>91.39</v>
      </c>
      <c r="F11" s="12">
        <v>91.39</v>
      </c>
      <c r="G11" s="12"/>
      <c r="H11" s="12"/>
      <c r="I11" s="12"/>
      <c r="J11" s="12"/>
      <c r="K11" s="12"/>
      <c r="L11" s="12"/>
      <c r="M11" s="12"/>
      <c r="N11" s="22"/>
    </row>
    <row r="12" customFormat="1" ht="34" customHeight="1" spans="1:14">
      <c r="A12" s="9"/>
      <c r="B12" s="13" t="s">
        <v>484</v>
      </c>
      <c r="C12" s="11" t="s">
        <v>486</v>
      </c>
      <c r="D12" s="13" t="s">
        <v>487</v>
      </c>
      <c r="E12" s="12">
        <v>10.97</v>
      </c>
      <c r="F12" s="14"/>
      <c r="G12" s="14"/>
      <c r="H12" s="14"/>
      <c r="I12" s="12">
        <v>10.97</v>
      </c>
      <c r="J12" s="14"/>
      <c r="K12" s="14"/>
      <c r="L12" s="14"/>
      <c r="M12" s="14"/>
      <c r="N12" s="22"/>
    </row>
    <row r="13" s="1" customFormat="1" ht="34" customHeight="1" spans="1:14">
      <c r="A13" s="15"/>
      <c r="B13" s="13" t="s">
        <v>484</v>
      </c>
      <c r="C13" s="11" t="s">
        <v>488</v>
      </c>
      <c r="D13" s="13" t="s">
        <v>487</v>
      </c>
      <c r="E13" s="12">
        <v>16.69</v>
      </c>
      <c r="F13" s="14"/>
      <c r="G13" s="14"/>
      <c r="H13" s="14"/>
      <c r="I13" s="12">
        <v>16.69</v>
      </c>
      <c r="J13" s="14"/>
      <c r="K13" s="14"/>
      <c r="L13" s="14"/>
      <c r="M13" s="14"/>
      <c r="N13" s="23"/>
    </row>
    <row r="14" s="1" customFormat="1" ht="34" customHeight="1" spans="1:14">
      <c r="A14" s="15"/>
      <c r="B14" s="13" t="s">
        <v>484</v>
      </c>
      <c r="C14" s="13" t="s">
        <v>489</v>
      </c>
      <c r="D14" s="13" t="s">
        <v>487</v>
      </c>
      <c r="E14" s="12">
        <v>42.8</v>
      </c>
      <c r="F14" s="14"/>
      <c r="G14" s="14"/>
      <c r="H14" s="14"/>
      <c r="I14" s="12">
        <v>42.8</v>
      </c>
      <c r="J14" s="14"/>
      <c r="K14" s="14"/>
      <c r="L14" s="14"/>
      <c r="M14" s="14"/>
      <c r="N14" s="23"/>
    </row>
    <row r="15" s="1" customFormat="1" ht="34" customHeight="1" spans="1:14">
      <c r="A15" s="15"/>
      <c r="B15" s="13" t="s">
        <v>484</v>
      </c>
      <c r="C15" s="11" t="s">
        <v>490</v>
      </c>
      <c r="D15" s="13" t="s">
        <v>487</v>
      </c>
      <c r="E15" s="12">
        <v>8.22</v>
      </c>
      <c r="F15" s="14"/>
      <c r="G15" s="14"/>
      <c r="H15" s="14"/>
      <c r="I15" s="12">
        <v>8.22</v>
      </c>
      <c r="J15" s="14"/>
      <c r="K15" s="14"/>
      <c r="L15" s="14"/>
      <c r="M15" s="14"/>
      <c r="N15" s="23"/>
    </row>
    <row r="16" s="1" customFormat="1" ht="34" customHeight="1" spans="1:14">
      <c r="A16" s="15"/>
      <c r="B16" s="13" t="s">
        <v>484</v>
      </c>
      <c r="C16" s="11" t="s">
        <v>491</v>
      </c>
      <c r="D16" s="13" t="s">
        <v>487</v>
      </c>
      <c r="E16" s="12">
        <v>22.99</v>
      </c>
      <c r="F16" s="14"/>
      <c r="G16" s="14"/>
      <c r="H16" s="14"/>
      <c r="I16" s="12">
        <v>22.99</v>
      </c>
      <c r="J16" s="14"/>
      <c r="K16" s="14"/>
      <c r="L16" s="14"/>
      <c r="M16" s="14"/>
      <c r="N16" s="23"/>
    </row>
    <row r="17" s="1" customFormat="1" ht="34" customHeight="1" spans="1:14">
      <c r="A17" s="16"/>
      <c r="B17" s="17" t="s">
        <v>492</v>
      </c>
      <c r="C17" s="17"/>
      <c r="D17" s="17"/>
      <c r="E17" s="18">
        <f>M17+F17+I17</f>
        <v>4813.06</v>
      </c>
      <c r="F17" s="18">
        <v>1133.39</v>
      </c>
      <c r="G17" s="18"/>
      <c r="H17" s="18"/>
      <c r="I17" s="24">
        <f>SUM(I12:I16)</f>
        <v>101.67</v>
      </c>
      <c r="J17" s="18"/>
      <c r="K17" s="18"/>
      <c r="L17" s="18"/>
      <c r="M17" s="18">
        <v>3578</v>
      </c>
      <c r="N17" s="25"/>
    </row>
    <row r="18" ht="34" customHeight="1" spans="1:14">
      <c r="A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ht="34" customHeight="1"/>
    <row r="20" spans="5:5">
      <c r="E20" s="20"/>
    </row>
    <row r="21" spans="5:5">
      <c r="E21" s="20"/>
    </row>
    <row r="22" spans="5:5">
      <c r="E22" s="20"/>
    </row>
    <row r="23" spans="5:5">
      <c r="E23" s="20"/>
    </row>
  </sheetData>
  <mergeCells count="14">
    <mergeCell ref="B1:C1"/>
    <mergeCell ref="B2:M2"/>
    <mergeCell ref="B3:C3"/>
    <mergeCell ref="F4:H4"/>
    <mergeCell ref="I4:K4"/>
    <mergeCell ref="B17:D17"/>
    <mergeCell ref="A6:A11"/>
    <mergeCell ref="B4:B5"/>
    <mergeCell ref="C4:C5"/>
    <mergeCell ref="D4:D5"/>
    <mergeCell ref="E4:E5"/>
    <mergeCell ref="L4:L5"/>
    <mergeCell ref="M4:M5"/>
    <mergeCell ref="N6:N11"/>
  </mergeCells>
  <pageMargins left="0.75" right="0.75" top="0.268999993801117" bottom="0.268999993801117" header="0" footer="0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LiuR</cp:lastModifiedBy>
  <dcterms:created xsi:type="dcterms:W3CDTF">2024-01-18T10:18:00Z</dcterms:created>
  <dcterms:modified xsi:type="dcterms:W3CDTF">2024-01-25T00:36:32Z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68AECF1180984031B804D79F627D3D9A_12</vt:lpwstr>
  </property>
  <property fmtid="{D5CDD505-2E9C-101B-9397-08002B2CF9AE}" pid="3" name="KSOProductBuildVer">
    <vt:lpwstr>2052-12.1.0.16120</vt:lpwstr>
  </property>
</Properties>
</file>