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41" firstSheet="6" activeTab="1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definedNames>
    <definedName name="_xlnm.Print_Titles" localSheetId="8">'9项目绩效目标表'!$2:$4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<sst xmlns="http://schemas.openxmlformats.org/spreadsheetml/2006/main" count="2142" uniqueCount="584">
  <si>
    <r>
      <rPr>
        <sz val="11"/>
        <color rgb="FF000000"/>
        <rFont val="宋体"/>
        <charset val="134"/>
      </rPr>
      <t>附表</t>
    </r>
    <r>
      <rPr>
        <sz val="11"/>
        <color rgb="FF000000"/>
        <rFont val="Times New Roman"/>
        <charset val="134"/>
      </rPr>
      <t>4-1</t>
    </r>
  </si>
  <si>
    <r>
      <rPr>
        <b/>
        <sz val="16"/>
        <color rgb="FF000000"/>
        <rFont val="宋体"/>
        <charset val="134"/>
      </rPr>
      <t>收支预算总表</t>
    </r>
  </si>
  <si>
    <r>
      <rPr>
        <sz val="11"/>
        <color rgb="FF000000"/>
        <rFont val="宋体"/>
        <charset val="134"/>
      </rPr>
      <t>部门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单位：成办医院</t>
    </r>
  </si>
  <si>
    <r>
      <rPr>
        <sz val="11"/>
        <color rgb="FF000000"/>
        <rFont val="宋体"/>
        <charset val="134"/>
      </rPr>
      <t>金额单位：万元</t>
    </r>
  </si>
  <si>
    <r>
      <rPr>
        <b/>
        <sz val="11"/>
        <color rgb="FF000000"/>
        <rFont val="宋体"/>
        <charset val="134"/>
      </rPr>
      <t>收</t>
    </r>
    <r>
      <rPr>
        <b/>
        <sz val="11"/>
        <color rgb="FF000000"/>
        <rFont val="Times New Roman"/>
        <charset val="134"/>
      </rPr>
      <t xml:space="preserve">    </t>
    </r>
    <r>
      <rPr>
        <b/>
        <sz val="11"/>
        <color rgb="FF000000"/>
        <rFont val="宋体"/>
        <charset val="134"/>
      </rPr>
      <t>入</t>
    </r>
  </si>
  <si>
    <r>
      <rPr>
        <b/>
        <sz val="11"/>
        <color rgb="FF000000"/>
        <rFont val="宋体"/>
        <charset val="134"/>
      </rPr>
      <t>支</t>
    </r>
    <r>
      <rPr>
        <b/>
        <sz val="11"/>
        <color rgb="FF000000"/>
        <rFont val="Times New Roman"/>
        <charset val="134"/>
      </rPr>
      <t xml:space="preserve">    </t>
    </r>
    <r>
      <rPr>
        <b/>
        <sz val="11"/>
        <color rgb="FF000000"/>
        <rFont val="宋体"/>
        <charset val="134"/>
      </rPr>
      <t>出</t>
    </r>
  </si>
  <si>
    <r>
      <rPr>
        <b/>
        <sz val="11"/>
        <color rgb="FF000000"/>
        <rFont val="宋体"/>
        <charset val="134"/>
      </rPr>
      <t>项</t>
    </r>
    <r>
      <rPr>
        <b/>
        <sz val="11"/>
        <color rgb="FF000000"/>
        <rFont val="Times New Roman"/>
        <charset val="134"/>
      </rPr>
      <t xml:space="preserve">    </t>
    </r>
    <r>
      <rPr>
        <b/>
        <sz val="11"/>
        <color rgb="FF000000"/>
        <rFont val="宋体"/>
        <charset val="134"/>
      </rPr>
      <t>目</t>
    </r>
  </si>
  <si>
    <r>
      <rPr>
        <b/>
        <sz val="11"/>
        <color rgb="FF000000"/>
        <rFont val="宋体"/>
        <charset val="134"/>
      </rPr>
      <t>预算数</t>
    </r>
  </si>
  <si>
    <r>
      <rPr>
        <sz val="11"/>
        <color rgb="FF000000"/>
        <rFont val="宋体"/>
        <charset val="134"/>
      </rPr>
      <t>一、一般公共预算拨款收入</t>
    </r>
  </si>
  <si>
    <r>
      <rPr>
        <sz val="11"/>
        <color rgb="FF000000"/>
        <rFont val="宋体"/>
        <charset val="134"/>
      </rPr>
      <t>一、一般公共服务支出</t>
    </r>
  </si>
  <si>
    <r>
      <rPr>
        <sz val="11"/>
        <color rgb="FF000000"/>
        <rFont val="宋体"/>
        <charset val="134"/>
      </rPr>
      <t>二、政府性基金预算拨款收入</t>
    </r>
  </si>
  <si>
    <r>
      <rPr>
        <sz val="11"/>
        <color rgb="FF000000"/>
        <rFont val="宋体"/>
        <charset val="134"/>
      </rPr>
      <t>二、外交支出</t>
    </r>
  </si>
  <si>
    <r>
      <rPr>
        <sz val="11"/>
        <color rgb="FF000000"/>
        <rFont val="宋体"/>
        <charset val="134"/>
      </rPr>
      <t>三、国有资本经营预算拨款收入</t>
    </r>
  </si>
  <si>
    <r>
      <rPr>
        <sz val="11"/>
        <color rgb="FF000000"/>
        <rFont val="宋体"/>
        <charset val="134"/>
      </rPr>
      <t>三、国防支出</t>
    </r>
  </si>
  <si>
    <r>
      <rPr>
        <sz val="11"/>
        <color rgb="FF000000"/>
        <rFont val="宋体"/>
        <charset val="134"/>
      </rPr>
      <t>四、财政专户管理资金收入</t>
    </r>
  </si>
  <si>
    <r>
      <rPr>
        <sz val="11"/>
        <color rgb="FF000000"/>
        <rFont val="宋体"/>
        <charset val="134"/>
      </rPr>
      <t>四、公共安全支出</t>
    </r>
  </si>
  <si>
    <r>
      <rPr>
        <sz val="11"/>
        <color rgb="FF000000"/>
        <rFont val="宋体"/>
        <charset val="134"/>
      </rPr>
      <t>五、事业收入</t>
    </r>
  </si>
  <si>
    <r>
      <rPr>
        <sz val="11"/>
        <color rgb="FF000000"/>
        <rFont val="宋体"/>
        <charset val="134"/>
      </rPr>
      <t>五、教育支出</t>
    </r>
  </si>
  <si>
    <r>
      <rPr>
        <sz val="11"/>
        <color rgb="FF000000"/>
        <rFont val="宋体"/>
        <charset val="134"/>
      </rPr>
      <t>六、上级补助收入</t>
    </r>
  </si>
  <si>
    <r>
      <rPr>
        <sz val="11"/>
        <color rgb="FF000000"/>
        <rFont val="宋体"/>
        <charset val="134"/>
      </rPr>
      <t>六、科学技术支出</t>
    </r>
  </si>
  <si>
    <r>
      <rPr>
        <sz val="11"/>
        <color rgb="FF000000"/>
        <rFont val="宋体"/>
        <charset val="134"/>
      </rPr>
      <t>七、附属单位上缴收入</t>
    </r>
  </si>
  <si>
    <r>
      <rPr>
        <sz val="11"/>
        <color rgb="FF000000"/>
        <rFont val="宋体"/>
        <charset val="134"/>
      </rPr>
      <t>七、文化旅游体育与传媒支出</t>
    </r>
  </si>
  <si>
    <r>
      <rPr>
        <sz val="11"/>
        <color rgb="FF000000"/>
        <rFont val="宋体"/>
        <charset val="134"/>
      </rPr>
      <t>八、事业单位经营收入</t>
    </r>
  </si>
  <si>
    <r>
      <rPr>
        <sz val="11"/>
        <color rgb="FF000000"/>
        <rFont val="宋体"/>
        <charset val="134"/>
      </rPr>
      <t>八、社会保障和就业支出</t>
    </r>
  </si>
  <si>
    <r>
      <rPr>
        <sz val="11"/>
        <color rgb="FF000000"/>
        <rFont val="宋体"/>
        <charset val="134"/>
      </rPr>
      <t>九、其他收入</t>
    </r>
  </si>
  <si>
    <r>
      <rPr>
        <sz val="11"/>
        <color rgb="FF000000"/>
        <rFont val="宋体"/>
        <charset val="134"/>
      </rPr>
      <t>九、社会保险基金支出</t>
    </r>
  </si>
  <si>
    <t/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</si>
  <si>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</si>
  <si>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</si>
  <si>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</si>
  <si>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</si>
  <si>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</si>
  <si>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</si>
  <si>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</si>
  <si>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</si>
  <si>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</si>
  <si>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</si>
  <si>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</si>
  <si>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</si>
  <si>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</si>
  <si>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</si>
  <si>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</si>
  <si>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</si>
  <si>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</si>
  <si>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</si>
  <si>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b/>
        <sz val="11"/>
        <color rgb="FF000000"/>
        <rFont val="宋体"/>
        <charset val="134"/>
      </rPr>
      <t>本年收入合计</t>
    </r>
  </si>
  <si>
    <r>
      <rPr>
        <b/>
        <sz val="11"/>
        <color rgb="FF000000"/>
        <rFont val="宋体"/>
        <charset val="134"/>
      </rPr>
      <t>本年支出合计</t>
    </r>
  </si>
  <si>
    <r>
      <rPr>
        <sz val="11"/>
        <color rgb="FF000000"/>
        <rFont val="宋体"/>
        <charset val="134"/>
      </rPr>
      <t>上年结转结余</t>
    </r>
  </si>
  <si>
    <r>
      <rPr>
        <sz val="11"/>
        <color rgb="FF000000"/>
        <rFont val="宋体"/>
        <charset val="134"/>
      </rPr>
      <t>年终结转结余</t>
    </r>
  </si>
  <si>
    <r>
      <rPr>
        <b/>
        <sz val="11"/>
        <color rgb="FF000000"/>
        <rFont val="宋体"/>
        <charset val="134"/>
      </rPr>
      <t>收入总计</t>
    </r>
  </si>
  <si>
    <r>
      <rPr>
        <b/>
        <sz val="11"/>
        <color rgb="FF000000"/>
        <rFont val="宋体"/>
        <charset val="134"/>
      </rPr>
      <t>支出总计</t>
    </r>
  </si>
  <si>
    <r>
      <rPr>
        <sz val="11"/>
        <color rgb="FF000000"/>
        <rFont val="宋体"/>
        <charset val="134"/>
      </rPr>
      <t>附表</t>
    </r>
    <r>
      <rPr>
        <sz val="11"/>
        <color rgb="FF000000"/>
        <rFont val="Times New Roman"/>
        <charset val="134"/>
      </rPr>
      <t>4-2</t>
    </r>
  </si>
  <si>
    <r>
      <rPr>
        <b/>
        <sz val="16"/>
        <color rgb="FF000000"/>
        <rFont val="宋体"/>
        <charset val="134"/>
      </rPr>
      <t>收入总表</t>
    </r>
  </si>
  <si>
    <r>
      <rPr>
        <b/>
        <sz val="11"/>
        <color rgb="FF000000"/>
        <rFont val="宋体"/>
        <charset val="134"/>
      </rPr>
      <t>部门（单位）代码</t>
    </r>
  </si>
  <si>
    <r>
      <rPr>
        <b/>
        <sz val="11"/>
        <color rgb="FF000000"/>
        <rFont val="宋体"/>
        <charset val="134"/>
      </rPr>
      <t>部门（单位）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名称</t>
    </r>
  </si>
  <si>
    <r>
      <rPr>
        <b/>
        <sz val="11"/>
        <color rgb="FF000000"/>
        <rFont val="宋体"/>
        <charset val="134"/>
      </rPr>
      <t>合计</t>
    </r>
  </si>
  <si>
    <r>
      <rPr>
        <b/>
        <sz val="11"/>
        <color rgb="FF000000"/>
        <rFont val="宋体"/>
        <charset val="134"/>
      </rPr>
      <t>本年收入</t>
    </r>
  </si>
  <si>
    <r>
      <rPr>
        <b/>
        <sz val="11"/>
        <color rgb="FF000000"/>
        <rFont val="宋体"/>
        <charset val="134"/>
      </rPr>
      <t>上年结转结余</t>
    </r>
  </si>
  <si>
    <r>
      <rPr>
        <b/>
        <sz val="11"/>
        <color rgb="FF000000"/>
        <rFont val="宋体"/>
        <charset val="134"/>
      </rPr>
      <t>小计</t>
    </r>
  </si>
  <si>
    <r>
      <rPr>
        <b/>
        <sz val="11"/>
        <color rgb="FF000000"/>
        <rFont val="宋体"/>
        <charset val="134"/>
      </rPr>
      <t>一般公共预算资金</t>
    </r>
  </si>
  <si>
    <r>
      <rPr>
        <b/>
        <sz val="11"/>
        <color rgb="FF000000"/>
        <rFont val="宋体"/>
        <charset val="134"/>
      </rPr>
      <t>政府性基金预算资金</t>
    </r>
  </si>
  <si>
    <r>
      <rPr>
        <b/>
        <sz val="11"/>
        <color rgb="FF000000"/>
        <rFont val="宋体"/>
        <charset val="134"/>
      </rPr>
      <t>国有资本经营预算资金</t>
    </r>
  </si>
  <si>
    <r>
      <rPr>
        <b/>
        <sz val="11"/>
        <color rgb="FF000000"/>
        <rFont val="宋体"/>
        <charset val="134"/>
      </rPr>
      <t>财政专户管理资金</t>
    </r>
  </si>
  <si>
    <r>
      <rPr>
        <b/>
        <sz val="11"/>
        <color rgb="FF000000"/>
        <rFont val="宋体"/>
        <charset val="134"/>
      </rPr>
      <t>单位资金</t>
    </r>
  </si>
  <si>
    <t>324</t>
  </si>
  <si>
    <r>
      <rPr>
        <sz val="11"/>
        <color rgb="FF000000"/>
        <rFont val="宋体"/>
        <charset val="134"/>
      </rPr>
      <t>成办医院</t>
    </r>
  </si>
  <si>
    <t>324001</t>
  </si>
  <si>
    <r>
      <rPr>
        <sz val="11"/>
        <color rgb="FF000000"/>
        <rFont val="宋体"/>
        <charset val="134"/>
      </rPr>
      <t>成办医院机关</t>
    </r>
  </si>
  <si>
    <r>
      <rPr>
        <sz val="11"/>
        <color rgb="FF000000"/>
        <rFont val="宋体"/>
        <charset val="134"/>
      </rPr>
      <t>合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宋体"/>
        <charset val="134"/>
      </rPr>
      <t>计</t>
    </r>
  </si>
  <si>
    <r>
      <rPr>
        <sz val="11"/>
        <color rgb="FF000000"/>
        <rFont val="宋体"/>
        <charset val="134"/>
      </rPr>
      <t>附表</t>
    </r>
    <r>
      <rPr>
        <sz val="11"/>
        <color rgb="FF000000"/>
        <rFont val="Times New Roman"/>
        <charset val="134"/>
      </rPr>
      <t>4-3</t>
    </r>
  </si>
  <si>
    <r>
      <rPr>
        <b/>
        <sz val="16"/>
        <color rgb="FF000000"/>
        <rFont val="宋体"/>
        <charset val="134"/>
      </rPr>
      <t>支出总表</t>
    </r>
  </si>
  <si>
    <r>
      <rPr>
        <b/>
        <sz val="11"/>
        <color rgb="FF000000"/>
        <rFont val="宋体"/>
        <charset val="134"/>
      </rPr>
      <t>单位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宋体"/>
        <charset val="134"/>
      </rPr>
      <t>科目编码</t>
    </r>
  </si>
  <si>
    <r>
      <rPr>
        <b/>
        <sz val="11"/>
        <color rgb="FF000000"/>
        <rFont val="宋体"/>
        <charset val="134"/>
      </rPr>
      <t>单位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宋体"/>
        <charset val="134"/>
      </rPr>
      <t>科目名称</t>
    </r>
  </si>
  <si>
    <r>
      <rPr>
        <b/>
        <sz val="11"/>
        <color rgb="FF000000"/>
        <rFont val="宋体"/>
        <charset val="134"/>
      </rPr>
      <t>基本支出</t>
    </r>
  </si>
  <si>
    <r>
      <rPr>
        <b/>
        <sz val="11"/>
        <color rgb="FF000000"/>
        <rFont val="宋体"/>
        <charset val="134"/>
      </rPr>
      <t>项目支出</t>
    </r>
  </si>
  <si>
    <r>
      <rPr>
        <b/>
        <sz val="11"/>
        <color rgb="FF000000"/>
        <rFont val="宋体"/>
        <charset val="134"/>
      </rPr>
      <t>事业单位经营支出</t>
    </r>
  </si>
  <si>
    <r>
      <rPr>
        <b/>
        <sz val="11"/>
        <color rgb="FF000000"/>
        <rFont val="宋体"/>
        <charset val="134"/>
      </rPr>
      <t>上缴上级支出</t>
    </r>
  </si>
  <si>
    <r>
      <rPr>
        <b/>
        <sz val="11"/>
        <color rgb="FF000000"/>
        <rFont val="宋体"/>
        <charset val="134"/>
      </rPr>
      <t>对附属单位补助支出</t>
    </r>
  </si>
  <si>
    <r>
      <rPr>
        <b/>
        <sz val="11"/>
        <color rgb="FF000000"/>
        <rFont val="宋体"/>
        <charset val="134"/>
      </rPr>
      <t>工资福利支出</t>
    </r>
  </si>
  <si>
    <r>
      <rPr>
        <b/>
        <sz val="11"/>
        <color rgb="FF000000"/>
        <rFont val="宋体"/>
        <charset val="134"/>
      </rPr>
      <t>对个人和家庭补助</t>
    </r>
  </si>
  <si>
    <r>
      <rPr>
        <b/>
        <sz val="11"/>
        <color rgb="FF000000"/>
        <rFont val="宋体"/>
        <charset val="134"/>
      </rPr>
      <t>其他</t>
    </r>
  </si>
  <si>
    <r>
      <rPr>
        <b/>
        <sz val="11"/>
        <color rgb="FF000000"/>
        <rFont val="宋体"/>
        <charset val="134"/>
      </rPr>
      <t>公用经费</t>
    </r>
  </si>
  <si>
    <t>206</t>
  </si>
  <si>
    <r>
      <rPr>
        <sz val="11"/>
        <color rgb="FF000000"/>
        <rFont val="宋体"/>
        <charset val="134"/>
      </rPr>
      <t>科学技术支出</t>
    </r>
  </si>
  <si>
    <t>20602</t>
  </si>
  <si>
    <r>
      <rPr>
        <sz val="11"/>
        <color rgb="FF000000"/>
        <rFont val="宋体"/>
        <charset val="134"/>
      </rPr>
      <t>基础研究</t>
    </r>
  </si>
  <si>
    <t>2060203</t>
  </si>
  <si>
    <r>
      <rPr>
        <sz val="11"/>
        <color rgb="FF000000"/>
        <rFont val="宋体"/>
        <charset val="134"/>
      </rPr>
      <t>自然科学基金</t>
    </r>
  </si>
  <si>
    <t>20609</t>
  </si>
  <si>
    <r>
      <rPr>
        <sz val="11"/>
        <color rgb="FF000000"/>
        <rFont val="宋体"/>
        <charset val="134"/>
      </rPr>
      <t>科技重大项目</t>
    </r>
  </si>
  <si>
    <t>2060902</t>
  </si>
  <si>
    <r>
      <rPr>
        <sz val="11"/>
        <color rgb="FF000000"/>
        <rFont val="宋体"/>
        <charset val="134"/>
      </rPr>
      <t>重点研发计划</t>
    </r>
  </si>
  <si>
    <t>208</t>
  </si>
  <si>
    <r>
      <rPr>
        <sz val="11"/>
        <color rgb="FF000000"/>
        <rFont val="宋体"/>
        <charset val="134"/>
      </rPr>
      <t>社会保障和就业支出</t>
    </r>
  </si>
  <si>
    <t>20805</t>
  </si>
  <si>
    <r>
      <rPr>
        <sz val="11"/>
        <color rgb="FF000000"/>
        <rFont val="宋体"/>
        <charset val="134"/>
      </rPr>
      <t>行政事业单位养老支出</t>
    </r>
  </si>
  <si>
    <t>2080505</t>
  </si>
  <si>
    <r>
      <rPr>
        <sz val="11"/>
        <color rgb="FF000000"/>
        <rFont val="宋体"/>
        <charset val="134"/>
      </rPr>
      <t>机关事业单位基本养老保险缴费支出</t>
    </r>
  </si>
  <si>
    <t>2080506</t>
  </si>
  <si>
    <r>
      <rPr>
        <sz val="11"/>
        <color rgb="FF000000"/>
        <rFont val="宋体"/>
        <charset val="134"/>
      </rPr>
      <t>机关事业单位职业年金缴费支出</t>
    </r>
  </si>
  <si>
    <t>210</t>
  </si>
  <si>
    <r>
      <rPr>
        <sz val="11"/>
        <color rgb="FF000000"/>
        <rFont val="宋体"/>
        <charset val="134"/>
      </rPr>
      <t>卫生健康支出</t>
    </r>
  </si>
  <si>
    <t>21002</t>
  </si>
  <si>
    <r>
      <rPr>
        <sz val="11"/>
        <color rgb="FF000000"/>
        <rFont val="宋体"/>
        <charset val="134"/>
      </rPr>
      <t>公立医院</t>
    </r>
  </si>
  <si>
    <t>2100201</t>
  </si>
  <si>
    <r>
      <rPr>
        <sz val="11"/>
        <color rgb="FF000000"/>
        <rFont val="宋体"/>
        <charset val="134"/>
      </rPr>
      <t>综合医院</t>
    </r>
  </si>
  <si>
    <t>21011</t>
  </si>
  <si>
    <r>
      <rPr>
        <sz val="11"/>
        <color rgb="FF000000"/>
        <rFont val="宋体"/>
        <charset val="134"/>
      </rPr>
      <t>行政事业单位医疗</t>
    </r>
  </si>
  <si>
    <t>2101102</t>
  </si>
  <si>
    <r>
      <rPr>
        <sz val="11"/>
        <color rgb="FF000000"/>
        <rFont val="宋体"/>
        <charset val="134"/>
      </rPr>
      <t>事业单位医疗</t>
    </r>
  </si>
  <si>
    <t>221</t>
  </si>
  <si>
    <r>
      <rPr>
        <sz val="11"/>
        <color rgb="FF000000"/>
        <rFont val="宋体"/>
        <charset val="134"/>
      </rPr>
      <t>住房保障支出</t>
    </r>
  </si>
  <si>
    <t>22102</t>
  </si>
  <si>
    <r>
      <rPr>
        <sz val="11"/>
        <color rgb="FF000000"/>
        <rFont val="宋体"/>
        <charset val="134"/>
      </rPr>
      <t>住房改革支出</t>
    </r>
  </si>
  <si>
    <t>2210201</t>
  </si>
  <si>
    <r>
      <rPr>
        <sz val="11"/>
        <color rgb="FF000000"/>
        <rFont val="宋体"/>
        <charset val="134"/>
      </rPr>
      <t>住房公积金</t>
    </r>
  </si>
  <si>
    <r>
      <rPr>
        <sz val="11"/>
        <color rgb="FF000000"/>
        <rFont val="宋体"/>
        <charset val="134"/>
      </rPr>
      <t>附表</t>
    </r>
    <r>
      <rPr>
        <sz val="11"/>
        <color rgb="FF000000"/>
        <rFont val="Times New Roman"/>
        <charset val="134"/>
      </rPr>
      <t>4-4</t>
    </r>
  </si>
  <si>
    <r>
      <rPr>
        <b/>
        <sz val="16"/>
        <color rgb="FF000000"/>
        <rFont val="宋体"/>
        <charset val="134"/>
      </rPr>
      <t>财政拨款收支预算总表</t>
    </r>
  </si>
  <si>
    <r>
      <rPr>
        <sz val="11"/>
        <color rgb="FF000000"/>
        <rFont val="宋体"/>
        <charset val="134"/>
      </rPr>
      <t>一、本年收入</t>
    </r>
  </si>
  <si>
    <r>
      <rPr>
        <sz val="11"/>
        <color rgb="FF000000"/>
        <rFont val="宋体"/>
        <charset val="134"/>
      </rPr>
      <t>一、本年支出</t>
    </r>
  </si>
  <si>
    <r>
      <rPr>
        <sz val="11"/>
        <color rgb="FF000000"/>
        <rFont val="宋体"/>
        <charset val="134"/>
      </rPr>
      <t>（一）一般公共预算资金</t>
    </r>
  </si>
  <si>
    <r>
      <rPr>
        <sz val="11"/>
        <color rgb="FF000000"/>
        <rFont val="宋体"/>
        <charset val="134"/>
      </rPr>
      <t>（一）一般公共服务支出</t>
    </r>
  </si>
  <si>
    <r>
      <rPr>
        <sz val="11"/>
        <color rgb="FF000000"/>
        <rFont val="宋体"/>
        <charset val="134"/>
      </rPr>
      <t>（二）政府性基金预算资金</t>
    </r>
  </si>
  <si>
    <r>
      <rPr>
        <sz val="11"/>
        <color rgb="FF000000"/>
        <rFont val="宋体"/>
        <charset val="134"/>
      </rPr>
      <t>（二）外交支出</t>
    </r>
  </si>
  <si>
    <r>
      <rPr>
        <sz val="11"/>
        <color rgb="FF000000"/>
        <rFont val="宋体"/>
        <charset val="134"/>
      </rPr>
      <t>（三）国有资本经营预算资金</t>
    </r>
  </si>
  <si>
    <r>
      <rPr>
        <sz val="11"/>
        <color rgb="FF000000"/>
        <rFont val="宋体"/>
        <charset val="134"/>
      </rPr>
      <t>（三）国防支出</t>
    </r>
  </si>
  <si>
    <r>
      <rPr>
        <sz val="11"/>
        <color rgb="FF000000"/>
        <rFont val="宋体"/>
        <charset val="134"/>
      </rPr>
      <t>（四）公共安全支出</t>
    </r>
  </si>
  <si>
    <r>
      <rPr>
        <sz val="11"/>
        <color rgb="FF000000"/>
        <rFont val="宋体"/>
        <charset val="134"/>
      </rPr>
      <t>（五）教育支出</t>
    </r>
  </si>
  <si>
    <r>
      <rPr>
        <sz val="11"/>
        <color rgb="FF000000"/>
        <rFont val="宋体"/>
        <charset val="134"/>
      </rPr>
      <t>（六）科学技术支出</t>
    </r>
  </si>
  <si>
    <r>
      <rPr>
        <sz val="11"/>
        <color rgb="FF000000"/>
        <rFont val="宋体"/>
        <charset val="134"/>
      </rPr>
      <t>（七）文化旅游体育与传媒支出</t>
    </r>
  </si>
  <si>
    <r>
      <rPr>
        <sz val="11"/>
        <color rgb="FF000000"/>
        <rFont val="宋体"/>
        <charset val="134"/>
      </rPr>
      <t>（八）社会保障和就业支出</t>
    </r>
  </si>
  <si>
    <r>
      <rPr>
        <sz val="11"/>
        <color rgb="FF000000"/>
        <rFont val="宋体"/>
        <charset val="134"/>
      </rPr>
      <t>（九）社会保险基金支出</t>
    </r>
  </si>
  <si>
    <r>
      <rPr>
        <sz val="11"/>
        <color rgb="FF000000"/>
        <rFont val="宋体"/>
        <charset val="134"/>
      </rPr>
      <t>（十）卫生健康支出</t>
    </r>
  </si>
  <si>
    <r>
      <rPr>
        <sz val="11"/>
        <color rgb="FF000000"/>
        <rFont val="宋体"/>
        <charset val="134"/>
      </rPr>
      <t>（十一）节能环保支出</t>
    </r>
  </si>
  <si>
    <r>
      <rPr>
        <sz val="11"/>
        <color rgb="FF000000"/>
        <rFont val="宋体"/>
        <charset val="134"/>
      </rPr>
      <t>（十二）城乡社区支出</t>
    </r>
  </si>
  <si>
    <r>
      <rPr>
        <sz val="11"/>
        <color rgb="FF000000"/>
        <rFont val="宋体"/>
        <charset val="134"/>
      </rPr>
      <t>（十三）农林水支出</t>
    </r>
  </si>
  <si>
    <r>
      <rPr>
        <sz val="11"/>
        <color rgb="FF000000"/>
        <rFont val="宋体"/>
        <charset val="134"/>
      </rPr>
      <t>（十四）交通运输支出</t>
    </r>
  </si>
  <si>
    <r>
      <rPr>
        <sz val="11"/>
        <color rgb="FF000000"/>
        <rFont val="宋体"/>
        <charset val="134"/>
      </rPr>
      <t>（十五）资源勘探工业信息等支出</t>
    </r>
  </si>
  <si>
    <r>
      <rPr>
        <sz val="11"/>
        <color rgb="FF000000"/>
        <rFont val="宋体"/>
        <charset val="134"/>
      </rPr>
      <t>（十六）商业服务业等支出</t>
    </r>
  </si>
  <si>
    <r>
      <rPr>
        <sz val="11"/>
        <color rgb="FF000000"/>
        <rFont val="宋体"/>
        <charset val="134"/>
      </rPr>
      <t>（十七）金融支出</t>
    </r>
  </si>
  <si>
    <r>
      <rPr>
        <sz val="11"/>
        <color rgb="FF000000"/>
        <rFont val="宋体"/>
        <charset val="134"/>
      </rPr>
      <t>（十八）援助其他地区支出</t>
    </r>
  </si>
  <si>
    <r>
      <rPr>
        <sz val="11"/>
        <color rgb="FF000000"/>
        <rFont val="宋体"/>
        <charset val="134"/>
      </rPr>
      <t>（十九）自然资源海洋气象等支出</t>
    </r>
  </si>
  <si>
    <r>
      <rPr>
        <sz val="11"/>
        <color rgb="FF000000"/>
        <rFont val="宋体"/>
        <charset val="134"/>
      </rPr>
      <t>（二十）住房保障支出</t>
    </r>
  </si>
  <si>
    <r>
      <rPr>
        <sz val="11"/>
        <color rgb="FF000000"/>
        <rFont val="宋体"/>
        <charset val="134"/>
      </rPr>
      <t>（二十一）粮油物资储备支出</t>
    </r>
  </si>
  <si>
    <r>
      <rPr>
        <sz val="11"/>
        <color rgb="FF000000"/>
        <rFont val="宋体"/>
        <charset val="134"/>
      </rPr>
      <t>（二十二）国有资本经营预算支出</t>
    </r>
  </si>
  <si>
    <r>
      <rPr>
        <sz val="11"/>
        <color rgb="FF000000"/>
        <rFont val="宋体"/>
        <charset val="134"/>
      </rPr>
      <t>（二十三）灾害防治及应急管理支出</t>
    </r>
  </si>
  <si>
    <r>
      <rPr>
        <sz val="11"/>
        <color rgb="FF000000"/>
        <rFont val="宋体"/>
        <charset val="134"/>
      </rPr>
      <t>（二十四）其他支出</t>
    </r>
  </si>
  <si>
    <r>
      <rPr>
        <sz val="11"/>
        <color rgb="FF000000"/>
        <rFont val="宋体"/>
        <charset val="134"/>
      </rPr>
      <t>（二十五）债务付息支出</t>
    </r>
  </si>
  <si>
    <r>
      <rPr>
        <sz val="11"/>
        <color rgb="FF000000"/>
        <rFont val="宋体"/>
        <charset val="134"/>
      </rPr>
      <t>（二十六）债务发行费用支出</t>
    </r>
  </si>
  <si>
    <r>
      <rPr>
        <sz val="11"/>
        <color rgb="FF000000"/>
        <rFont val="宋体"/>
        <charset val="134"/>
      </rPr>
      <t>（二十七）抗疫特别国债安排的支出</t>
    </r>
  </si>
  <si>
    <r>
      <rPr>
        <sz val="11"/>
        <color rgb="FF000000"/>
        <rFont val="宋体"/>
        <charset val="134"/>
      </rPr>
      <t>二、上年结转</t>
    </r>
  </si>
  <si>
    <r>
      <rPr>
        <sz val="11"/>
        <color rgb="FF000000"/>
        <rFont val="宋体"/>
        <charset val="134"/>
      </rPr>
      <t>二、年终结转结余</t>
    </r>
  </si>
  <si>
    <r>
      <rPr>
        <sz val="11"/>
        <color rgb="FF000000"/>
        <rFont val="宋体"/>
        <charset val="134"/>
      </rPr>
      <t>（一）政府预算资金</t>
    </r>
  </si>
  <si>
    <r>
      <rPr>
        <sz val="11"/>
        <color rgb="FF000000"/>
        <rFont val="宋体"/>
        <charset val="134"/>
      </rPr>
      <t>（二）一般公共预算资金</t>
    </r>
  </si>
  <si>
    <r>
      <rPr>
        <sz val="11"/>
        <color rgb="FF000000"/>
        <rFont val="宋体"/>
        <charset val="134"/>
      </rPr>
      <t>（三）一般债券</t>
    </r>
  </si>
  <si>
    <r>
      <rPr>
        <sz val="11"/>
        <color rgb="FF000000"/>
        <rFont val="宋体"/>
        <charset val="134"/>
      </rPr>
      <t>（四）外国政府和国际组织贷款</t>
    </r>
  </si>
  <si>
    <r>
      <rPr>
        <sz val="11"/>
        <color rgb="FF000000"/>
        <rFont val="宋体"/>
        <charset val="134"/>
      </rPr>
      <t>（五）外国政府和国际组织赠款</t>
    </r>
  </si>
  <si>
    <r>
      <rPr>
        <sz val="11"/>
        <color rgb="FF000000"/>
        <rFont val="宋体"/>
        <charset val="134"/>
      </rPr>
      <t>（六）政府性基金预算资金</t>
    </r>
  </si>
  <si>
    <r>
      <rPr>
        <sz val="11"/>
        <color rgb="FF000000"/>
        <rFont val="宋体"/>
        <charset val="134"/>
      </rPr>
      <t>（七）专项债券</t>
    </r>
  </si>
  <si>
    <r>
      <rPr>
        <sz val="11"/>
        <color rgb="FF000000"/>
        <rFont val="宋体"/>
        <charset val="134"/>
      </rPr>
      <t>（八）国有资本经营预算资金</t>
    </r>
  </si>
  <si>
    <r>
      <rPr>
        <sz val="11"/>
        <color rgb="FF000000"/>
        <rFont val="宋体"/>
        <charset val="134"/>
      </rPr>
      <t>（九）社会保险基金预算资金</t>
    </r>
  </si>
  <si>
    <r>
      <rPr>
        <sz val="11"/>
        <color rgb="FF000000"/>
        <rFont val="宋体"/>
        <charset val="134"/>
      </rPr>
      <t>附表</t>
    </r>
    <r>
      <rPr>
        <sz val="11"/>
        <color rgb="FF000000"/>
        <rFont val="Times New Roman"/>
        <charset val="134"/>
      </rPr>
      <t>4-5</t>
    </r>
  </si>
  <si>
    <r>
      <rPr>
        <b/>
        <sz val="16"/>
        <color rgb="FF000000"/>
        <rFont val="宋体"/>
        <charset val="134"/>
      </rPr>
      <t>一般公共预算收支总表</t>
    </r>
  </si>
  <si>
    <r>
      <rPr>
        <b/>
        <sz val="11"/>
        <color rgb="FF000000"/>
        <rFont val="宋体"/>
        <charset val="134"/>
      </rPr>
      <t>一、本年收入</t>
    </r>
  </si>
  <si>
    <r>
      <rPr>
        <b/>
        <sz val="11"/>
        <color rgb="FF000000"/>
        <rFont val="宋体"/>
        <charset val="134"/>
      </rPr>
      <t>一、本年支出</t>
    </r>
  </si>
  <si>
    <r>
      <rPr>
        <sz val="11"/>
        <color rgb="FF000000"/>
        <rFont val="宋体"/>
        <charset val="134"/>
      </rPr>
      <t>（九）卫生健康支出</t>
    </r>
  </si>
  <si>
    <r>
      <rPr>
        <sz val="11"/>
        <color rgb="FF000000"/>
        <rFont val="宋体"/>
        <charset val="134"/>
      </rPr>
      <t>（十）节能环保支出</t>
    </r>
  </si>
  <si>
    <r>
      <rPr>
        <sz val="11"/>
        <color rgb="FF000000"/>
        <rFont val="宋体"/>
        <charset val="134"/>
      </rPr>
      <t>（十一）城乡社区支出</t>
    </r>
  </si>
  <si>
    <r>
      <rPr>
        <sz val="11"/>
        <color rgb="FF000000"/>
        <rFont val="宋体"/>
        <charset val="134"/>
      </rPr>
      <t>（十二）农林水支出</t>
    </r>
  </si>
  <si>
    <r>
      <rPr>
        <sz val="11"/>
        <color rgb="FF000000"/>
        <rFont val="宋体"/>
        <charset val="134"/>
      </rPr>
      <t>（十三）交通运输支出</t>
    </r>
  </si>
  <si>
    <r>
      <rPr>
        <sz val="11"/>
        <color rgb="FF000000"/>
        <rFont val="宋体"/>
        <charset val="134"/>
      </rPr>
      <t>（十四）资源勘探工业信息等支出</t>
    </r>
  </si>
  <si>
    <r>
      <rPr>
        <sz val="11"/>
        <color rgb="FF000000"/>
        <rFont val="宋体"/>
        <charset val="134"/>
      </rPr>
      <t>（十五）商业服务业等支出</t>
    </r>
  </si>
  <si>
    <r>
      <rPr>
        <sz val="11"/>
        <color rgb="FF000000"/>
        <rFont val="宋体"/>
        <charset val="134"/>
      </rPr>
      <t>（十六）金融支出</t>
    </r>
  </si>
  <si>
    <r>
      <rPr>
        <sz val="11"/>
        <color rgb="FF000000"/>
        <rFont val="宋体"/>
        <charset val="134"/>
      </rPr>
      <t>（十七）援助其他地区支出</t>
    </r>
  </si>
  <si>
    <r>
      <rPr>
        <sz val="11"/>
        <color rgb="FF000000"/>
        <rFont val="宋体"/>
        <charset val="134"/>
      </rPr>
      <t>（十八）自然资源海洋气象等支出</t>
    </r>
  </si>
  <si>
    <r>
      <rPr>
        <sz val="11"/>
        <color rgb="FF000000"/>
        <rFont val="宋体"/>
        <charset val="134"/>
      </rPr>
      <t>（十九）住房保障支出</t>
    </r>
  </si>
  <si>
    <r>
      <rPr>
        <sz val="11"/>
        <color rgb="FF000000"/>
        <rFont val="宋体"/>
        <charset val="134"/>
      </rPr>
      <t>（二十）粮油物资储备支出</t>
    </r>
  </si>
  <si>
    <r>
      <rPr>
        <sz val="11"/>
        <color rgb="FF000000"/>
        <rFont val="宋体"/>
        <charset val="134"/>
      </rPr>
      <t>（二十一）灾害防治及应急管理支出</t>
    </r>
  </si>
  <si>
    <r>
      <rPr>
        <sz val="11"/>
        <color rgb="FF000000"/>
        <rFont val="宋体"/>
        <charset val="134"/>
      </rPr>
      <t>（二十二）其他支出</t>
    </r>
  </si>
  <si>
    <r>
      <rPr>
        <sz val="11"/>
        <color rgb="FF000000"/>
        <rFont val="宋体"/>
        <charset val="134"/>
      </rPr>
      <t>（二十三）债务付息支出</t>
    </r>
  </si>
  <si>
    <r>
      <rPr>
        <sz val="11"/>
        <color rgb="FF000000"/>
        <rFont val="宋体"/>
        <charset val="134"/>
      </rPr>
      <t>（二十四）债务发行费用支出</t>
    </r>
  </si>
  <si>
    <r>
      <rPr>
        <b/>
        <sz val="11"/>
        <color rgb="FF000000"/>
        <rFont val="宋体"/>
        <charset val="134"/>
      </rPr>
      <t>二、上年结转</t>
    </r>
  </si>
  <si>
    <r>
      <rPr>
        <b/>
        <sz val="11"/>
        <color rgb="FF000000"/>
        <rFont val="宋体"/>
        <charset val="134"/>
      </rPr>
      <t>年终结转结余</t>
    </r>
  </si>
  <si>
    <r>
      <rPr>
        <sz val="11"/>
        <color rgb="FF000000"/>
        <rFont val="宋体"/>
        <charset val="134"/>
      </rPr>
      <t>（一）一般公共预算拨款</t>
    </r>
  </si>
  <si>
    <t>附表4-6</t>
  </si>
  <si>
    <t>一般公共预算支出表</t>
  </si>
  <si>
    <t>单位/科目编码</t>
  </si>
  <si>
    <t>单位/科目名称</t>
  </si>
  <si>
    <t>合计</t>
  </si>
  <si>
    <t>基本支出</t>
  </si>
  <si>
    <t>项目支出</t>
  </si>
  <si>
    <t>工资福利支出</t>
  </si>
  <si>
    <t>对个人和家庭补助</t>
  </si>
  <si>
    <t>其他</t>
  </si>
  <si>
    <t>公用经费</t>
  </si>
  <si>
    <r>
      <rPr>
        <sz val="11"/>
        <color rgb="FF000000"/>
        <rFont val="Dialog.plain"/>
        <charset val="134"/>
      </rPr>
      <t>成办医院机关</t>
    </r>
  </si>
  <si>
    <t>科学技术支出</t>
  </si>
  <si>
    <t>基础研究</t>
  </si>
  <si>
    <t>自然科学基金</t>
  </si>
  <si>
    <t>科技重大项目</t>
  </si>
  <si>
    <t>重点研发计划</t>
  </si>
  <si>
    <r>
      <rPr>
        <sz val="11"/>
        <color rgb="FF000000"/>
        <rFont val="Dialog.plain"/>
        <charset val="134"/>
      </rPr>
      <t>  社会保障和就业支出</t>
    </r>
  </si>
  <si>
    <r>
      <rPr>
        <sz val="11"/>
        <color rgb="FF000000"/>
        <rFont val="Dialog.plain"/>
        <charset val="134"/>
      </rPr>
      <t>    行政事业单位养老支出</t>
    </r>
  </si>
  <si>
    <r>
      <rPr>
        <sz val="11"/>
        <color rgb="FF000000"/>
        <rFont val="Dialog.plain"/>
        <charset val="134"/>
      </rPr>
      <t>      机关事业单位基本养老保险缴费支出</t>
    </r>
  </si>
  <si>
    <r>
      <rPr>
        <sz val="11"/>
        <color rgb="FF000000"/>
        <rFont val="Dialog.plain"/>
        <charset val="134"/>
      </rPr>
      <t>      机关事业单位职业年金缴费支出</t>
    </r>
  </si>
  <si>
    <r>
      <rPr>
        <sz val="11"/>
        <color rgb="FF000000"/>
        <rFont val="Dialog.plain"/>
        <charset val="134"/>
      </rPr>
      <t>  卫生健康支出</t>
    </r>
  </si>
  <si>
    <r>
      <rPr>
        <sz val="11"/>
        <color rgb="FF000000"/>
        <rFont val="Dialog.plain"/>
        <charset val="134"/>
      </rPr>
      <t>    公立医院</t>
    </r>
  </si>
  <si>
    <r>
      <rPr>
        <sz val="11"/>
        <color rgb="FF000000"/>
        <rFont val="Dialog.plain"/>
        <charset val="134"/>
      </rPr>
      <t>      综合医院</t>
    </r>
  </si>
  <si>
    <r>
      <rPr>
        <sz val="11"/>
        <color rgb="FF000000"/>
        <rFont val="Dialog.plain"/>
        <charset val="134"/>
      </rPr>
      <t>    行政事业单位医疗</t>
    </r>
  </si>
  <si>
    <r>
      <rPr>
        <sz val="11"/>
        <color rgb="FF000000"/>
        <rFont val="Dialog.plain"/>
        <charset val="134"/>
      </rPr>
      <t>      事业单位医疗</t>
    </r>
  </si>
  <si>
    <r>
      <rPr>
        <sz val="11"/>
        <color rgb="FF000000"/>
        <rFont val="Dialog.plain"/>
        <charset val="134"/>
      </rPr>
      <t>  住房保障支出</t>
    </r>
  </si>
  <si>
    <r>
      <rPr>
        <sz val="11"/>
        <color rgb="FF000000"/>
        <rFont val="Dialog.plain"/>
        <charset val="134"/>
      </rPr>
      <t>    住房改革支出</t>
    </r>
  </si>
  <si>
    <r>
      <rPr>
        <sz val="11"/>
        <color rgb="FF000000"/>
        <rFont val="Dialog.plain"/>
        <charset val="134"/>
      </rPr>
      <t>      住房公积金</t>
    </r>
  </si>
  <si>
    <t>合    计</t>
  </si>
  <si>
    <t>附表4-7</t>
  </si>
  <si>
    <t>一般公共预算基本支出表</t>
  </si>
  <si>
    <t>金额单位：万元</t>
  </si>
  <si>
    <t>部门预算支出经济分类科目</t>
  </si>
  <si>
    <t>本年一般公共预算基本支出</t>
  </si>
  <si>
    <t>301</t>
  </si>
  <si>
    <r>
      <rPr>
        <sz val="11"/>
        <color rgb="FF000000"/>
        <rFont val="Dialog.plain"/>
        <charset val="134"/>
      </rPr>
      <t>  工资福利支出</t>
    </r>
  </si>
  <si>
    <t>30101</t>
  </si>
  <si>
    <r>
      <rPr>
        <sz val="11"/>
        <color rgb="FF000000"/>
        <rFont val="Dialog.plain"/>
        <charset val="134"/>
      </rPr>
      <t>    基本工资</t>
    </r>
  </si>
  <si>
    <t>30102</t>
  </si>
  <si>
    <r>
      <rPr>
        <sz val="11"/>
        <color rgb="FF000000"/>
        <rFont val="Dialog.plain"/>
        <charset val="134"/>
      </rPr>
      <t>    津贴补贴</t>
    </r>
  </si>
  <si>
    <t>30103</t>
  </si>
  <si>
    <r>
      <rPr>
        <sz val="11"/>
        <color rgb="FF000000"/>
        <rFont val="Dialog.plain"/>
        <charset val="134"/>
      </rPr>
      <t>    奖金</t>
    </r>
  </si>
  <si>
    <t>30108</t>
  </si>
  <si>
    <r>
      <rPr>
        <sz val="11"/>
        <color rgb="FF000000"/>
        <rFont val="Dialog.plain"/>
        <charset val="134"/>
      </rPr>
      <t>    机关事业单位基本养老保险缴费</t>
    </r>
  </si>
  <si>
    <t>30109</t>
  </si>
  <si>
    <r>
      <rPr>
        <sz val="11"/>
        <color rgb="FF000000"/>
        <rFont val="Dialog.plain"/>
        <charset val="134"/>
      </rPr>
      <t>    职业年金缴费</t>
    </r>
  </si>
  <si>
    <t>30110</t>
  </si>
  <si>
    <r>
      <rPr>
        <sz val="11"/>
        <color rgb="FF000000"/>
        <rFont val="Dialog.plain"/>
        <charset val="134"/>
      </rPr>
      <t>    职工基本医疗保险缴费</t>
    </r>
  </si>
  <si>
    <t>30112</t>
  </si>
  <si>
    <r>
      <rPr>
        <sz val="11"/>
        <color rgb="FF000000"/>
        <rFont val="Dialog.plain"/>
        <charset val="134"/>
      </rPr>
      <t>    其他社会保障缴费</t>
    </r>
  </si>
  <si>
    <t>30113</t>
  </si>
  <si>
    <r>
      <rPr>
        <sz val="11"/>
        <color rgb="FF000000"/>
        <rFont val="Dialog.plain"/>
        <charset val="134"/>
      </rPr>
      <t>    住房公积金</t>
    </r>
  </si>
  <si>
    <t>30199</t>
  </si>
  <si>
    <r>
      <rPr>
        <sz val="11"/>
        <color rgb="FF000000"/>
        <rFont val="Dialog.plain"/>
        <charset val="134"/>
      </rPr>
      <t>    其他工资福利支出</t>
    </r>
  </si>
  <si>
    <t>302</t>
  </si>
  <si>
    <r>
      <rPr>
        <sz val="11"/>
        <color rgb="FF000000"/>
        <rFont val="Dialog.plain"/>
        <charset val="134"/>
      </rPr>
      <t>  商品和服务支出</t>
    </r>
  </si>
  <si>
    <t>30213</t>
  </si>
  <si>
    <r>
      <rPr>
        <sz val="11"/>
        <color rgb="FF000000"/>
        <rFont val="Dialog.plain"/>
        <charset val="134"/>
      </rPr>
      <t>    维修（护）费</t>
    </r>
  </si>
  <si>
    <t>30228</t>
  </si>
  <si>
    <r>
      <rPr>
        <sz val="11"/>
        <color rgb="FF000000"/>
        <rFont val="Dialog.plain"/>
        <charset val="134"/>
      </rPr>
      <t>    工会经费</t>
    </r>
  </si>
  <si>
    <t>30299</t>
  </si>
  <si>
    <r>
      <rPr>
        <sz val="11"/>
        <color rgb="FF000000"/>
        <rFont val="Dialog.plain"/>
        <charset val="134"/>
      </rPr>
      <t>    其他商品和服务支出</t>
    </r>
  </si>
  <si>
    <t>303</t>
  </si>
  <si>
    <r>
      <rPr>
        <sz val="11"/>
        <color rgb="FF000000"/>
        <rFont val="Dialog.plain"/>
        <charset val="134"/>
      </rPr>
      <t>  对个人和家庭的补助</t>
    </r>
  </si>
  <si>
    <t>30305</t>
  </si>
  <si>
    <r>
      <rPr>
        <sz val="11"/>
        <color rgb="FF000000"/>
        <rFont val="Dialog.plain"/>
        <charset val="134"/>
      </rPr>
      <t>    生活补助</t>
    </r>
  </si>
  <si>
    <t>30307</t>
  </si>
  <si>
    <r>
      <rPr>
        <sz val="11"/>
        <color rgb="FF000000"/>
        <rFont val="Dialog.plain"/>
        <charset val="134"/>
      </rPr>
      <t>    医疗费补助</t>
    </r>
  </si>
  <si>
    <t>30399</t>
  </si>
  <si>
    <r>
      <rPr>
        <sz val="11"/>
        <color rgb="FF000000"/>
        <rFont val="Dialog.plain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</si>
  <si>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</si>
  <si>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</si>
  <si>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</si>
  <si>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</si>
  <si>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</si>
  <si>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</si>
  <si>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</si>
  <si>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</si>
  <si>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</si>
  <si>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</si>
  <si>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</si>
  <si>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</si>
  <si>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</si>
  <si>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r>
      <rPr>
        <sz val="11"/>
        <color rgb="FF000000"/>
        <rFont val="Dialog.plain"/>
        <charset val="134"/>
      </rPr>
      <t>成办医院</t>
    </r>
  </si>
  <si>
    <t>附表4-9</t>
  </si>
  <si>
    <t>项目支出绩效表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</si>
  <si>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</si>
  <si>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</si>
  <si>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</si>
  <si>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</si>
  <si>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</si>
  <si>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</si>
  <si>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</si>
  <si>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</si>
  <si>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</si>
  <si>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</si>
  <si>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324001-成办医院机关</t>
    </r>
  </si>
  <si>
    <r>
      <rPr>
        <sz val="9"/>
        <color rgb="FF000000"/>
        <rFont val="Dialog.plain"/>
        <charset val="134"/>
      </rPr>
      <t>54000021R000000005055-工资性支出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</si>
  <si>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</si>
  <si>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</si>
  <si>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足额保障率</t>
    </r>
  </si>
  <si>
    <r>
      <rPr>
        <sz val="9"/>
        <color rgb="FF000000"/>
        <rFont val="Dialog.plain"/>
        <charset val="134"/>
      </rPr>
      <t>＝</t>
    </r>
  </si>
  <si>
    <t>100</t>
  </si>
  <si>
    <t>%</t>
  </si>
  <si>
    <t>10</t>
  </si>
  <si>
    <t>正向指标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</si>
  <si>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</si>
  <si>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及时支付率</t>
    </r>
  </si>
  <si>
    <r>
      <rPr>
        <sz val="9"/>
        <color rgb="FF000000"/>
        <rFont val="Dialog.plain"/>
        <charset val="134"/>
      </rPr>
      <t>使用规范率</t>
    </r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</si>
  <si>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</si>
  <si>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</si>
  <si>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受益对象满意度</t>
    </r>
  </si>
  <si>
    <r>
      <rPr>
        <sz val="9"/>
        <color rgb="FF000000"/>
        <rFont val="Dialog.plain"/>
        <charset val="134"/>
      </rPr>
      <t>≥</t>
    </r>
  </si>
  <si>
    <t>90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</si>
  <si>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</si>
  <si>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人员覆盖率★</t>
    </r>
  </si>
  <si>
    <t>20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</si>
  <si>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</si>
  <si>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</si>
  <si>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人员幸福感</t>
    </r>
  </si>
  <si>
    <r>
      <rPr>
        <sz val="9"/>
        <color rgb="FF000000"/>
        <rFont val="Dialog.plain"/>
        <charset val="134"/>
      </rPr>
      <t>定性</t>
    </r>
  </si>
  <si>
    <t>提升</t>
  </si>
  <si>
    <r>
      <rPr>
        <sz val="9"/>
        <color rgb="FF000000"/>
        <rFont val="Dialog.plain"/>
        <charset val="134"/>
      </rPr>
      <t>社会稳定性★</t>
    </r>
  </si>
  <si>
    <t>稳定</t>
  </si>
  <si>
    <r>
      <rPr>
        <sz val="9"/>
        <color rgb="FF000000"/>
        <rFont val="Dialog.plain"/>
        <charset val="134"/>
      </rPr>
      <t>54000021R000000005088-其他社会保险缴费</t>
    </r>
  </si>
  <si>
    <r>
      <rPr>
        <sz val="9"/>
        <color rgb="FF000000"/>
        <rFont val="Dialog.plain"/>
        <charset val="134"/>
      </rPr>
      <t>54000021R000000005089-其他工资福利支出</t>
    </r>
  </si>
  <si>
    <r>
      <rPr>
        <sz val="9"/>
        <color rgb="FF000000"/>
        <rFont val="Dialog.plain"/>
        <charset val="134"/>
      </rPr>
      <t>54000021R000000005090-机关事业单位养老保险缴费</t>
    </r>
  </si>
  <si>
    <r>
      <rPr>
        <sz val="9"/>
        <color rgb="FF000000"/>
        <rFont val="Dialog.plain"/>
        <charset val="134"/>
      </rPr>
      <t>54000021R000000005091-职业年金缴费</t>
    </r>
  </si>
  <si>
    <r>
      <rPr>
        <sz val="9"/>
        <color rgb="FF000000"/>
        <rFont val="Dialog.plain"/>
        <charset val="134"/>
      </rPr>
      <t>54000021R000000005092-城镇职工基本医疗保险缴费</t>
    </r>
  </si>
  <si>
    <r>
      <rPr>
        <sz val="9"/>
        <color rgb="FF000000"/>
        <rFont val="Dialog.plain"/>
        <charset val="134"/>
      </rPr>
      <t>54000021R000000005094-住房公积金</t>
    </r>
  </si>
  <si>
    <r>
      <rPr>
        <sz val="9"/>
        <color rgb="FF000000"/>
        <rFont val="Dialog.plain"/>
        <charset val="134"/>
      </rPr>
      <t>54000021R000000005096-对个人和家庭的补助</t>
    </r>
  </si>
  <si>
    <r>
      <rPr>
        <sz val="9"/>
        <color rgb="FF000000"/>
        <rFont val="Dialog.plain"/>
        <charset val="134"/>
      </rPr>
      <t>54000021Y000000005098-商品和服务支出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</si>
  <si>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</si>
  <si>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</si>
  <si>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超标准率</t>
    </r>
  </si>
  <si>
    <r>
      <rPr>
        <sz val="9"/>
        <color rgb="FF000000"/>
        <rFont val="Dialog.plain"/>
        <charset val="134"/>
      </rPr>
      <t>≤</t>
    </r>
  </si>
  <si>
    <t>0</t>
  </si>
  <si>
    <t>15</t>
  </si>
  <si>
    <t>反向指标</t>
  </si>
  <si>
    <r>
      <rPr>
        <sz val="9"/>
        <color rgb="FF000000"/>
        <rFont val="Dialog.plain"/>
        <charset val="134"/>
      </rPr>
      <t>科目调整次数</t>
    </r>
  </si>
  <si>
    <t>5</t>
  </si>
  <si>
    <t>次</t>
  </si>
  <si>
    <r>
      <rPr>
        <sz val="9"/>
        <color rgb="FF000000"/>
        <rFont val="Dialog.plain"/>
        <charset val="134"/>
      </rPr>
      <t>使用规范率★</t>
    </r>
  </si>
  <si>
    <r>
      <rPr>
        <sz val="9"/>
        <color rgb="FF000000"/>
        <rFont val="Dialog.plain"/>
        <charset val="134"/>
      </rPr>
      <t>履职能力★</t>
    </r>
  </si>
  <si>
    <r>
      <rPr>
        <sz val="9"/>
        <color rgb="FF000000"/>
        <rFont val="Dialog.plain"/>
        <charset val="134"/>
      </rPr>
      <t>人员积极性</t>
    </r>
  </si>
  <si>
    <r>
      <rPr>
        <sz val="9"/>
        <color rgb="FF000000"/>
        <rFont val="Dialog.plain"/>
        <charset val="134"/>
      </rPr>
      <t>合理配置率</t>
    </r>
  </si>
  <si>
    <r>
      <rPr>
        <sz val="9"/>
        <color rgb="FF000000"/>
        <rFont val="Dialog.plain"/>
        <charset val="134"/>
      </rPr>
      <t>54000021Y000000005227-工会经费</t>
    </r>
  </si>
  <si>
    <r>
      <rPr>
        <sz val="9"/>
        <color rgb="FF000000"/>
        <rFont val="Dialog.plain"/>
        <charset val="134"/>
      </rPr>
      <t>54000021Y000000005232-党建经费</t>
    </r>
  </si>
  <si>
    <r>
      <rPr>
        <sz val="9"/>
        <color rgb="FF000000"/>
        <rFont val="Dialog.plain"/>
        <charset val="134"/>
      </rPr>
      <t>党员参与党建活动比率</t>
    </r>
  </si>
  <si>
    <r>
      <rPr>
        <sz val="9"/>
        <color rgb="FF000000"/>
        <rFont val="Dialog.plain"/>
        <charset val="134"/>
      </rPr>
      <t>离退休党员人数</t>
    </r>
  </si>
  <si>
    <t>63</t>
  </si>
  <si>
    <t>人</t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</si>
  <si>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</si>
  <si>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支部战斗堡垒作用增强</t>
    </r>
  </si>
  <si>
    <t>增强</t>
  </si>
  <si>
    <r>
      <rPr>
        <sz val="9"/>
        <color rgb="FF000000"/>
        <rFont val="Dialog.plain"/>
        <charset val="134"/>
      </rPr>
      <t>党建活动开展时间</t>
    </r>
  </si>
  <si>
    <t>1</t>
  </si>
  <si>
    <t>年</t>
  </si>
  <si>
    <r>
      <rPr>
        <sz val="9"/>
        <color rgb="FF000000"/>
        <rFont val="Dialog.plain"/>
        <charset val="134"/>
      </rPr>
      <t>党建知识普及率</t>
    </r>
  </si>
  <si>
    <t>98</t>
  </si>
  <si>
    <r>
      <rPr>
        <sz val="9"/>
        <color rgb="FF000000"/>
        <rFont val="Dialog.plain"/>
        <charset val="134"/>
      </rPr>
      <t>在职党员活动经费</t>
    </r>
  </si>
  <si>
    <t>18.56</t>
  </si>
  <si>
    <t>万元</t>
  </si>
  <si>
    <r>
      <rPr>
        <sz val="9"/>
        <color rgb="FF000000"/>
        <rFont val="Dialog.plain"/>
        <charset val="134"/>
      </rPr>
      <t>离退休党员活动经费</t>
    </r>
  </si>
  <si>
    <t>3.22</t>
  </si>
  <si>
    <r>
      <rPr>
        <sz val="9"/>
        <color rgb="FF000000"/>
        <rFont val="Dialog.plain"/>
        <charset val="134"/>
      </rPr>
      <t>在职党员人数</t>
    </r>
  </si>
  <si>
    <t>259</t>
  </si>
  <si>
    <r>
      <rPr>
        <sz val="9"/>
        <color rgb="FF000000"/>
        <rFont val="Dialog.plain"/>
        <charset val="134"/>
      </rPr>
      <t>本部门党员满意度</t>
    </r>
  </si>
  <si>
    <t>95</t>
  </si>
  <si>
    <r>
      <rPr>
        <sz val="9"/>
        <color rgb="FF000000"/>
        <rFont val="Dialog.plain"/>
        <charset val="134"/>
      </rPr>
      <t>党员先锋模范作用增强</t>
    </r>
  </si>
  <si>
    <r>
      <rPr>
        <sz val="9"/>
        <color rgb="FF000000"/>
        <rFont val="Dialog.plain"/>
        <charset val="134"/>
      </rPr>
      <t>54000022R000000070137-在职干部职工体检费</t>
    </r>
  </si>
  <si>
    <r>
      <rPr>
        <sz val="9"/>
        <color rgb="FF000000"/>
        <rFont val="Dialog.plain"/>
        <charset val="134"/>
      </rPr>
      <t>54000025R000002147573-增加一次休假探亲费用</t>
    </r>
  </si>
  <si>
    <r>
      <rPr>
        <sz val="9"/>
        <color rgb="FF000000"/>
        <rFont val="Dialog.plain"/>
        <charset val="134"/>
      </rPr>
      <t>54000026T000002399801-人才资源开发专项</t>
    </r>
  </si>
  <si>
    <r>
      <rPr>
        <sz val="9"/>
        <color rgb="FF000000"/>
        <rFont val="Dialog.plain"/>
        <charset val="134"/>
      </rPr>
      <t>获得国家级奖励</t>
    </r>
  </si>
  <si>
    <t>项</t>
  </si>
  <si>
    <r>
      <rPr>
        <sz val="9"/>
        <color rgb="FF000000"/>
        <rFont val="Dialog.plain"/>
        <charset val="134"/>
      </rPr>
      <t>实现关键核心技术突破数量</t>
    </r>
  </si>
  <si>
    <r>
      <rPr>
        <sz val="9"/>
        <color rgb="FF000000"/>
        <rFont val="Dialog.plain"/>
        <charset val="134"/>
      </rPr>
      <t>国内外核心期刊发表论文数</t>
    </r>
  </si>
  <si>
    <t>篇</t>
  </si>
  <si>
    <r>
      <rPr>
        <sz val="9"/>
        <color rgb="FF000000"/>
        <rFont val="Dialog.plain"/>
        <charset val="134"/>
      </rPr>
      <t>得到实际应用的科研成果数量</t>
    </r>
  </si>
  <si>
    <r>
      <rPr>
        <sz val="9"/>
        <color rgb="FF000000"/>
        <rFont val="Dialog.plain"/>
        <charset val="134"/>
      </rPr>
      <t>支持培养科研领军人才数</t>
    </r>
  </si>
  <si>
    <r>
      <rPr>
        <sz val="9"/>
        <color rgb="FF000000"/>
        <rFont val="Dialog.plain"/>
        <charset val="134"/>
      </rPr>
      <t>形成技术标准、工艺规范数量</t>
    </r>
  </si>
  <si>
    <r>
      <rPr>
        <sz val="9"/>
        <color rgb="FF000000"/>
        <rFont val="Dialog.plain"/>
        <charset val="134"/>
      </rPr>
      <t>专利授权数</t>
    </r>
  </si>
  <si>
    <r>
      <rPr>
        <sz val="9"/>
        <color rgb="FF000000"/>
        <rFont val="Dialog.plain"/>
        <charset val="134"/>
      </rPr>
      <t>软件开发数量</t>
    </r>
  </si>
  <si>
    <t>套</t>
  </si>
  <si>
    <r>
      <rPr>
        <sz val="9"/>
        <color rgb="FF000000"/>
        <rFont val="Dialog.plain"/>
        <charset val="134"/>
      </rPr>
      <t>样品、样机开发数量</t>
    </r>
  </si>
  <si>
    <t>件</t>
  </si>
  <si>
    <r>
      <rPr>
        <sz val="9"/>
        <color rgb="FF000000"/>
        <rFont val="Dialog.plain"/>
        <charset val="134"/>
      </rPr>
      <t>研究报告数量</t>
    </r>
  </si>
  <si>
    <t>份</t>
  </si>
  <si>
    <r>
      <rPr>
        <sz val="9"/>
        <color rgb="FF000000"/>
        <rFont val="Dialog.plain"/>
        <charset val="134"/>
      </rPr>
      <t>获得省部级奖励</t>
    </r>
  </si>
  <si>
    <r>
      <rPr>
        <sz val="9"/>
        <color rgb="FF000000"/>
        <rFont val="Dialog.plain"/>
        <charset val="134"/>
      </rPr>
      <t>取得基础理论创新成果</t>
    </r>
  </si>
  <si>
    <r>
      <rPr>
        <sz val="9"/>
        <color rgb="FF000000"/>
        <rFont val="Dialog.plain"/>
        <charset val="134"/>
      </rPr>
      <t>产品、装置、设备开发数量</t>
    </r>
  </si>
  <si>
    <t>台（套）</t>
  </si>
  <si>
    <r>
      <rPr>
        <sz val="9"/>
        <color rgb="FF000000"/>
        <rFont val="Dialog.plain"/>
        <charset val="134"/>
      </rPr>
      <t>验收合格率</t>
    </r>
  </si>
  <si>
    <r>
      <rPr>
        <sz val="9"/>
        <color rgb="FF000000"/>
        <rFont val="Dialog.plain"/>
        <charset val="134"/>
      </rPr>
      <t>支持培养研究生人数</t>
    </r>
  </si>
  <si>
    <t>2</t>
  </si>
  <si>
    <r>
      <rPr>
        <sz val="9"/>
        <color rgb="FF000000"/>
        <rFont val="Dialog.plain"/>
        <charset val="134"/>
      </rPr>
      <t>支持培养创新团队数量</t>
    </r>
  </si>
  <si>
    <t>支</t>
  </si>
  <si>
    <r>
      <rPr>
        <sz val="9"/>
        <color rgb="FF000000"/>
        <rFont val="Dialog.plain"/>
        <charset val="134"/>
      </rPr>
      <t>SCI收录论文平均被引用次数</t>
    </r>
  </si>
  <si>
    <r>
      <rPr>
        <sz val="9"/>
        <color rgb="FF000000"/>
        <rFont val="Dialog.plain"/>
        <charset val="134"/>
      </rPr>
      <t>专利申请数</t>
    </r>
  </si>
  <si>
    <r>
      <rPr>
        <sz val="9"/>
        <color rgb="FF000000"/>
        <rFont val="Dialog.plain"/>
        <charset val="134"/>
      </rPr>
      <t>科研人员满意度</t>
    </r>
  </si>
  <si>
    <r>
      <rPr>
        <sz val="9"/>
        <color rgb="FF000000"/>
        <rFont val="Dialog.plain"/>
        <charset val="134"/>
      </rPr>
      <t>EI收录论文平均被引用次数</t>
    </r>
  </si>
  <si>
    <r>
      <rPr>
        <sz val="9"/>
        <color rgb="FF000000"/>
        <rFont val="Dialog.plain"/>
        <charset val="134"/>
      </rPr>
      <t>软件著作权登记数</t>
    </r>
  </si>
  <si>
    <r>
      <rPr>
        <sz val="9"/>
        <color rgb="FF000000"/>
        <rFont val="Dialog.plain"/>
        <charset val="134"/>
      </rPr>
      <t>分析、测试报告数量</t>
    </r>
  </si>
  <si>
    <r>
      <rPr>
        <sz val="9"/>
        <color rgb="FF000000"/>
        <rFont val="Dialog.plain"/>
        <charset val="134"/>
      </rPr>
      <t>国内外核心期刊发表论文平均被引用次数</t>
    </r>
  </si>
  <si>
    <r>
      <rPr>
        <sz val="9"/>
        <color rgb="FF000000"/>
        <rFont val="Dialog.plain"/>
        <charset val="134"/>
      </rPr>
      <t>EI收录论文数</t>
    </r>
  </si>
  <si>
    <r>
      <rPr>
        <sz val="9"/>
        <color rgb="FF000000"/>
        <rFont val="Dialog.plain"/>
        <charset val="134"/>
      </rPr>
      <t>SCI收录论文数</t>
    </r>
  </si>
  <si>
    <r>
      <rPr>
        <sz val="9"/>
        <color rgb="FF000000"/>
        <rFont val="Dialog.plain"/>
        <charset val="134"/>
      </rPr>
      <t>54000026T000002409175-取消药品加成补助</t>
    </r>
  </si>
  <si>
    <r>
      <rPr>
        <sz val="9"/>
        <color rgb="FF000000"/>
        <rFont val="Dialog.plain"/>
        <charset val="134"/>
      </rPr>
      <t>减轻老百姓医药负担</t>
    </r>
  </si>
  <si>
    <t>减轻</t>
  </si>
  <si>
    <r>
      <rPr>
        <sz val="9"/>
        <color rgb="FF000000"/>
        <rFont val="Dialog.plain"/>
        <charset val="134"/>
      </rPr>
      <t>门急诊患者人次</t>
    </r>
  </si>
  <si>
    <t>40</t>
  </si>
  <si>
    <t>万人次</t>
  </si>
  <si>
    <r>
      <rPr>
        <sz val="9"/>
        <color rgb="FF000000"/>
        <rFont val="Dialog.plain"/>
        <charset val="134"/>
      </rPr>
      <t>财政负担药品取消加成补助资金</t>
    </r>
  </si>
  <si>
    <t>429</t>
  </si>
  <si>
    <r>
      <rPr>
        <sz val="9"/>
        <color rgb="FF000000"/>
        <rFont val="Dialog.plain"/>
        <charset val="134"/>
      </rPr>
      <t>药品采购成本</t>
    </r>
  </si>
  <si>
    <t>14300</t>
  </si>
  <si>
    <r>
      <rPr>
        <sz val="9"/>
        <color rgb="FF000000"/>
        <rFont val="Dialog.plain"/>
        <charset val="134"/>
      </rPr>
      <t>药品合格率</t>
    </r>
  </si>
  <si>
    <r>
      <rPr>
        <sz val="9"/>
        <color rgb="FF000000"/>
        <rFont val="Dialog.plain"/>
        <charset val="134"/>
      </rPr>
      <t>患者满意度</t>
    </r>
  </si>
  <si>
    <r>
      <rPr>
        <sz val="9"/>
        <color rgb="FF000000"/>
        <rFont val="Dialog.plain"/>
        <charset val="134"/>
      </rPr>
      <t>药品配送时间</t>
    </r>
  </si>
  <si>
    <t>24</t>
  </si>
  <si>
    <t>小时</t>
  </si>
  <si>
    <r>
      <rPr>
        <sz val="9"/>
        <color rgb="FF000000"/>
        <rFont val="Dialog.plain"/>
        <charset val="134"/>
      </rPr>
      <t>药品收入占医疗收入比例</t>
    </r>
  </si>
  <si>
    <t>30</t>
  </si>
  <si>
    <r>
      <rPr>
        <sz val="9"/>
        <color rgb="FF000000"/>
        <rFont val="Dialog.plain"/>
        <charset val="134"/>
      </rPr>
      <t>提升医院知名度</t>
    </r>
  </si>
  <si>
    <t>提高</t>
  </si>
  <si>
    <r>
      <rPr>
        <sz val="9"/>
        <color rgb="FF000000"/>
        <rFont val="Dialog.plain"/>
        <charset val="134"/>
      </rPr>
      <t>住院患者人次数</t>
    </r>
  </si>
  <si>
    <t>2.1</t>
  </si>
  <si>
    <r>
      <rPr>
        <sz val="9"/>
        <color rgb="FF000000"/>
        <rFont val="Dialog.plain"/>
        <charset val="134"/>
      </rPr>
      <t>54000026T000002409425-医疗卫生机构能力提升</t>
    </r>
  </si>
  <si>
    <r>
      <rPr>
        <sz val="9"/>
        <color rgb="FF000000"/>
        <rFont val="Dialog.plain"/>
        <charset val="134"/>
      </rPr>
      <t>项目成本</t>
    </r>
  </si>
  <si>
    <t>3745</t>
  </si>
  <si>
    <r>
      <rPr>
        <sz val="9"/>
        <color rgb="FF000000"/>
        <rFont val="Dialog.plain"/>
        <charset val="134"/>
      </rPr>
      <t>各项验收合格率</t>
    </r>
  </si>
  <si>
    <r>
      <rPr>
        <sz val="9"/>
        <color rgb="FF000000"/>
        <rFont val="Dialog.plain"/>
        <charset val="134"/>
      </rPr>
      <t>项目完成时间</t>
    </r>
  </si>
  <si>
    <r>
      <rPr>
        <sz val="9"/>
        <color rgb="FF000000"/>
        <rFont val="Dialog.plain"/>
        <charset val="134"/>
      </rPr>
      <t>职工满意度</t>
    </r>
  </si>
  <si>
    <t>85</t>
  </si>
  <si>
    <r>
      <rPr>
        <sz val="9"/>
        <color rgb="FF000000"/>
        <rFont val="Dialog.plain"/>
        <charset val="134"/>
      </rPr>
      <t>提升医院服务</t>
    </r>
  </si>
  <si>
    <r>
      <rPr>
        <sz val="9"/>
        <color rgb="FF000000"/>
        <rFont val="Dialog.plain"/>
        <charset val="134"/>
      </rPr>
      <t>54000026T000002410847-非基建尾款-设备质保金</t>
    </r>
  </si>
  <si>
    <r>
      <rPr>
        <sz val="9"/>
        <color rgb="FF000000"/>
        <rFont val="Dialog.plain"/>
        <charset val="134"/>
      </rPr>
      <t>医疗质量及服务能力</t>
    </r>
  </si>
  <si>
    <r>
      <rPr>
        <sz val="9"/>
        <color rgb="FF000000"/>
        <rFont val="Dialog.plain"/>
        <charset val="134"/>
      </rPr>
      <t>质保到期医疗设备使用科室数量</t>
    </r>
  </si>
  <si>
    <t>3</t>
  </si>
  <si>
    <t>个</t>
  </si>
  <si>
    <r>
      <rPr>
        <sz val="9"/>
        <color rgb="FF000000"/>
        <rFont val="Dialog.plain"/>
        <charset val="134"/>
      </rPr>
      <t>质保服务时间</t>
    </r>
  </si>
  <si>
    <r>
      <rPr>
        <sz val="9"/>
        <color rgb="FF000000"/>
        <rFont val="Dialog.plain"/>
        <charset val="134"/>
      </rPr>
      <t>质保到期医疗设备数量</t>
    </r>
  </si>
  <si>
    <t>台</t>
  </si>
  <si>
    <r>
      <rPr>
        <sz val="9"/>
        <color rgb="FF000000"/>
        <rFont val="Dialog.plain"/>
        <charset val="134"/>
      </rPr>
      <t>质保金支付金额</t>
    </r>
  </si>
  <si>
    <t>7.506</t>
  </si>
  <si>
    <r>
      <rPr>
        <sz val="9"/>
        <color rgb="FF000000"/>
        <rFont val="Dialog.plain"/>
        <charset val="134"/>
      </rPr>
      <t>医疗设备验收合格率</t>
    </r>
  </si>
  <si>
    <r>
      <rPr>
        <sz val="9"/>
        <color rgb="FF000000"/>
        <rFont val="Dialog.plain"/>
        <charset val="134"/>
      </rPr>
      <t>医务人员满意度</t>
    </r>
  </si>
  <si>
    <r>
      <rPr>
        <sz val="9"/>
        <color rgb="FF000000"/>
        <rFont val="Dialog.plain"/>
        <charset val="134"/>
      </rPr>
      <t>医疗设备巡检率</t>
    </r>
  </si>
  <si>
    <r>
      <rPr>
        <sz val="9"/>
        <color rgb="FF000000"/>
        <rFont val="Dialog.plain"/>
        <charset val="134"/>
      </rPr>
      <t>质保服务完成率</t>
    </r>
  </si>
  <si>
    <r>
      <rPr>
        <sz val="9"/>
        <color rgb="FF000000"/>
        <rFont val="Dialog.plain"/>
        <charset val="134"/>
      </rPr>
      <t>54000026T000002437637-非基建尾款-2025公立医院综合改革项目</t>
    </r>
  </si>
  <si>
    <r>
      <rPr>
        <sz val="9"/>
        <color rgb="FF000000"/>
        <rFont val="Dialog.plain"/>
        <charset val="134"/>
      </rPr>
      <t>门急诊接诊人次</t>
    </r>
  </si>
  <si>
    <t>400000</t>
  </si>
  <si>
    <t>人次</t>
  </si>
  <si>
    <r>
      <rPr>
        <sz val="9"/>
        <color rgb="FF000000"/>
        <rFont val="Dialog.plain"/>
        <charset val="134"/>
      </rPr>
      <t>提供更优质的医疗服务环境</t>
    </r>
  </si>
  <si>
    <r>
      <rPr>
        <sz val="9"/>
        <color rgb="FF000000"/>
        <rFont val="Dialog.plain"/>
        <charset val="134"/>
      </rPr>
      <t>后勤服务合格率</t>
    </r>
  </si>
  <si>
    <r>
      <rPr>
        <sz val="9"/>
        <color rgb="FF000000"/>
        <rFont val="Dialog.plain"/>
        <charset val="134"/>
      </rPr>
      <t>后勤保障成本</t>
    </r>
  </si>
  <si>
    <t>15.66</t>
  </si>
  <si>
    <r>
      <rPr>
        <sz val="9"/>
        <color rgb="FF000000"/>
        <rFont val="Dialog.plain"/>
        <charset val="134"/>
      </rPr>
      <t>提高医院影响力</t>
    </r>
  </si>
  <si>
    <r>
      <rPr>
        <sz val="9"/>
        <color rgb="FF000000"/>
        <rFont val="Dialog.plain"/>
        <charset val="134"/>
      </rPr>
      <t>住院患者人次</t>
    </r>
  </si>
  <si>
    <t>22000</t>
  </si>
  <si>
    <r>
      <rPr>
        <sz val="9"/>
        <color rgb="FF000000"/>
        <rFont val="Dialog.plain"/>
        <charset val="134"/>
      </rPr>
      <t>54000026T000002437651-非基建尾款-2025人才资源开发项目</t>
    </r>
  </si>
  <si>
    <r>
      <rPr>
        <sz val="9"/>
        <color rgb="FF000000"/>
        <rFont val="Dialog.plain"/>
        <charset val="134"/>
      </rPr>
      <t>引进人才满意度</t>
    </r>
  </si>
  <si>
    <r>
      <rPr>
        <sz val="9"/>
        <color rgb="FF000000"/>
        <rFont val="Dialog.plain"/>
        <charset val="134"/>
      </rPr>
      <t>符合《西藏自治区高层次和急需紧缺人才引进办法》《关于加强和改进新时代西藏人才工作的若干措施》等要求率</t>
    </r>
  </si>
  <si>
    <r>
      <rPr>
        <sz val="9"/>
        <color rgb="FF000000"/>
        <rFont val="Dialog.plain"/>
        <charset val="134"/>
      </rPr>
      <t>资金保障率</t>
    </r>
  </si>
  <si>
    <r>
      <rPr>
        <sz val="9"/>
        <color rgb="FF000000"/>
        <rFont val="Dialog.plain"/>
        <charset val="134"/>
      </rPr>
      <t>补助资金发放率</t>
    </r>
  </si>
  <si>
    <r>
      <rPr>
        <sz val="9"/>
        <color rgb="FF000000"/>
        <rFont val="Dialog.plain"/>
        <charset val="134"/>
      </rPr>
      <t>人才项目</t>
    </r>
  </si>
  <si>
    <r>
      <rPr>
        <sz val="9"/>
        <color rgb="FF000000"/>
        <rFont val="Dialog.plain"/>
        <charset val="134"/>
      </rPr>
      <t>引进人才时限</t>
    </r>
  </si>
  <si>
    <t>12</t>
  </si>
  <si>
    <t>月</t>
  </si>
  <si>
    <r>
      <rPr>
        <sz val="9"/>
        <color rgb="FF000000"/>
        <rFont val="Dialog.plain"/>
        <charset val="134"/>
      </rPr>
      <t>引进人才质量</t>
    </r>
  </si>
  <si>
    <t>有所提升</t>
  </si>
  <si>
    <r>
      <rPr>
        <sz val="9"/>
        <color rgb="FF000000"/>
        <rFont val="Dialog.plain"/>
        <charset val="134"/>
      </rPr>
      <t>引进人数</t>
    </r>
  </si>
  <si>
    <r>
      <rPr>
        <sz val="9"/>
        <color rgb="FF000000"/>
        <rFont val="Dialog.plain"/>
        <charset val="134"/>
      </rPr>
      <t>54000026T000002465185-医疗保健服务-保健任务</t>
    </r>
  </si>
  <si>
    <r>
      <rPr>
        <sz val="9"/>
        <color rgb="FF000000"/>
        <rFont val="Dialog.plain"/>
        <charset val="134"/>
      </rPr>
      <t>提供24小时医疗保健服务</t>
    </r>
  </si>
  <si>
    <r>
      <rPr>
        <sz val="9"/>
        <color rgb="FF000000"/>
        <rFont val="Dialog.plain"/>
        <charset val="134"/>
      </rPr>
      <t>服务对象会诊出诊总人次</t>
    </r>
  </si>
  <si>
    <t>80</t>
  </si>
  <si>
    <r>
      <rPr>
        <sz val="9"/>
        <color rgb="FF000000"/>
        <rFont val="Dialog.plain"/>
        <charset val="134"/>
      </rPr>
      <t>服务对象巡诊总人次</t>
    </r>
  </si>
  <si>
    <t>500</t>
  </si>
  <si>
    <r>
      <rPr>
        <sz val="9"/>
        <color rgb="FF000000"/>
        <rFont val="Dialog.plain"/>
        <charset val="134"/>
      </rPr>
      <t>为服务对象提供细心、周到的服务，提高服务对象满意度</t>
    </r>
  </si>
  <si>
    <r>
      <rPr>
        <sz val="9"/>
        <color rgb="FF000000"/>
        <rFont val="Dialog.plain"/>
        <charset val="134"/>
      </rPr>
      <t>服务对象住院总人次</t>
    </r>
  </si>
  <si>
    <t>200</t>
  </si>
  <si>
    <r>
      <rPr>
        <sz val="9"/>
        <color rgb="FF000000"/>
        <rFont val="Dialog.plain"/>
        <charset val="134"/>
      </rPr>
      <t>干部保健保障经费</t>
    </r>
  </si>
  <si>
    <t>48.33</t>
  </si>
  <si>
    <r>
      <rPr>
        <sz val="9"/>
        <color rgb="FF000000"/>
        <rFont val="Dialog.plain"/>
        <charset val="134"/>
      </rPr>
      <t>服务对象健康意识得到提升</t>
    </r>
  </si>
  <si>
    <r>
      <rPr>
        <sz val="9"/>
        <color rgb="FF000000"/>
        <rFont val="Dialog.plain"/>
        <charset val="134"/>
      </rPr>
      <t>保证服务对象身心健康，全身心投入工作为西藏的可持续发展作出贡献</t>
    </r>
  </si>
  <si>
    <t>认真执行</t>
  </si>
  <si>
    <r>
      <rPr>
        <sz val="9"/>
        <color rgb="FF000000"/>
        <rFont val="Dialog.plain"/>
        <charset val="134"/>
      </rPr>
      <t>服务对象身心健康得到保障</t>
    </r>
  </si>
  <si>
    <r>
      <rPr>
        <sz val="9"/>
        <color rgb="FF000000"/>
        <rFont val="Dialog.plain"/>
        <charset val="134"/>
      </rPr>
      <t>服务对象住院巡查人次</t>
    </r>
  </si>
  <si>
    <r>
      <rPr>
        <sz val="9"/>
        <color rgb="FF000000"/>
        <rFont val="Dialog.plain"/>
        <charset val="134"/>
      </rPr>
      <t>保证服务对象身心健康，全身心投入工作</t>
    </r>
  </si>
  <si>
    <r>
      <rPr>
        <sz val="9"/>
        <color rgb="FF000000"/>
        <rFont val="Dialog.plain"/>
        <charset val="134"/>
      </rPr>
      <t>服务对象就诊总人数</t>
    </r>
  </si>
  <si>
    <t>3000</t>
  </si>
  <si>
    <r>
      <rPr>
        <sz val="9"/>
        <color rgb="FF000000"/>
        <rFont val="Dialog.plain"/>
        <charset val="134"/>
      </rPr>
      <t>保证服务对象身心健康，促进工作的实效与时效</t>
    </r>
  </si>
  <si>
    <r>
      <rPr>
        <sz val="9"/>
        <color rgb="FF000000"/>
        <rFont val="Dialog.plain"/>
        <charset val="134"/>
      </rPr>
      <t>54000026T000002465224-非基建尾款-医疗设备购置</t>
    </r>
  </si>
  <si>
    <r>
      <rPr>
        <sz val="9"/>
        <color rgb="FF000000"/>
        <rFont val="Dialog.plain"/>
        <charset val="134"/>
      </rPr>
      <t>医疗设备采购成本</t>
    </r>
  </si>
  <si>
    <t>922.4</t>
  </si>
  <si>
    <r>
      <rPr>
        <sz val="9"/>
        <color rgb="FF000000"/>
        <rFont val="Dialog.plain"/>
        <charset val="134"/>
      </rPr>
      <t>采购完成时间</t>
    </r>
  </si>
  <si>
    <r>
      <rPr>
        <sz val="9"/>
        <color rgb="FF000000"/>
        <rFont val="Dialog.plain"/>
        <charset val="134"/>
      </rPr>
      <t>医疗设备维修率</t>
    </r>
  </si>
  <si>
    <r>
      <rPr>
        <sz val="9"/>
        <color rgb="FF000000"/>
        <rFont val="Dialog.plain"/>
        <charset val="134"/>
      </rPr>
      <t>购置医疗专用设备</t>
    </r>
  </si>
  <si>
    <r>
      <rPr>
        <sz val="9"/>
        <color rgb="FF000000"/>
        <rFont val="Dialog.plain"/>
        <charset val="134"/>
      </rPr>
      <t>使用科室数量</t>
    </r>
  </si>
  <si>
    <t>8</t>
  </si>
  <si>
    <r>
      <rPr>
        <sz val="9"/>
        <color rgb="FF000000"/>
        <rFont val="Dialog.plain"/>
        <charset val="134"/>
      </rPr>
      <t>54000026Y000002368857-专用设备购置</t>
    </r>
  </si>
  <si>
    <t>22</t>
  </si>
  <si>
    <t>3801.78</t>
  </si>
  <si>
    <r>
      <rPr>
        <sz val="9"/>
        <color rgb="FF000000"/>
        <rFont val="Dialog.plain"/>
        <charset val="134"/>
      </rPr>
      <t>购置专用医疗设备</t>
    </r>
  </si>
  <si>
    <t>108</t>
  </si>
  <si>
    <r>
      <rPr>
        <sz val="9"/>
        <color rgb="FF000000"/>
        <rFont val="Dialog.plain"/>
        <charset val="134"/>
      </rPr>
      <t>54000026Y000002402187-物业管理费</t>
    </r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</si>
  <si>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</si>
  <si>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</si>
  <si>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</si>
  <si>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</si>
  <si>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</si>
  <si>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</si>
  <si>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</si>
  <si>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</si>
  <si>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</si>
  <si>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</si>
  <si>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b/>
        <sz val="11"/>
        <color rgb="FF000000"/>
        <rFont val="Dialog.bold"/>
        <charset val="134"/>
      </rPr>
      <t>合 计</t>
    </r>
  </si>
  <si>
    <t>附表4-11</t>
  </si>
  <si>
    <t>政府采购预算表</t>
  </si>
  <si>
    <t>政府采购目录</t>
  </si>
  <si>
    <t>政府购买服务预算金额</t>
  </si>
  <si>
    <r>
      <rPr>
        <sz val="11"/>
        <color rgb="FF000000"/>
        <rFont val="Dialog.plain"/>
        <charset val="134"/>
      </rPr>
      <t>324001-成办医院机关</t>
    </r>
  </si>
  <si>
    <r>
      <rPr>
        <sz val="11"/>
        <color rgb="FF000000"/>
        <rFont val="Dialog.plain"/>
        <charset val="134"/>
      </rPr>
      <t>54000026T000002409425-医疗卫生机构能力提升</t>
    </r>
  </si>
  <si>
    <r>
      <rPr>
        <sz val="11"/>
        <color rgb="FF000000"/>
        <rFont val="Dialog.plain"/>
        <charset val="134"/>
      </rPr>
      <t>B07000000-装修工程</t>
    </r>
  </si>
  <si>
    <r>
      <rPr>
        <sz val="11"/>
        <color rgb="FF000000"/>
        <rFont val="Dialog.plain"/>
        <charset val="134"/>
      </rPr>
      <t>C21040000-物业管理服务</t>
    </r>
  </si>
  <si>
    <r>
      <rPr>
        <sz val="11"/>
        <color rgb="FF000000"/>
        <rFont val="Dialog.plain"/>
        <charset val="134"/>
      </rPr>
      <t>C21020000-房屋租赁服务</t>
    </r>
  </si>
  <si>
    <r>
      <rPr>
        <sz val="11"/>
        <color rgb="FF000000"/>
        <rFont val="Dialog.plain"/>
        <charset val="134"/>
      </rPr>
      <t>C04990000-其他医疗卫生服务</t>
    </r>
  </si>
  <si>
    <r>
      <rPr>
        <sz val="11"/>
        <color rgb="FF000000"/>
        <rFont val="Dialog.plain"/>
        <charset val="134"/>
      </rPr>
      <t>54000026T000002465224-非基建尾款-医疗设备购置</t>
    </r>
  </si>
  <si>
    <r>
      <rPr>
        <sz val="11"/>
        <color rgb="FF000000"/>
        <rFont val="Dialog.plain"/>
        <charset val="134"/>
      </rPr>
      <t>A02329900-其他医疗设备</t>
    </r>
  </si>
  <si>
    <r>
      <rPr>
        <sz val="11"/>
        <color rgb="FF000000"/>
        <rFont val="Dialog.plain"/>
        <charset val="134"/>
      </rPr>
      <t>54000026Y000002368857-专用设备购置</t>
    </r>
  </si>
  <si>
    <r>
      <rPr>
        <sz val="11"/>
        <color rgb="FF000000"/>
        <rFont val="Dialog.plain"/>
        <charset val="134"/>
      </rPr>
      <t>A02320900-中医器械设备</t>
    </r>
  </si>
  <si>
    <r>
      <rPr>
        <sz val="11"/>
        <color rgb="FF000000"/>
        <rFont val="Dialog.plain"/>
        <charset val="134"/>
      </rPr>
      <t>A02322000-药房设备及器具</t>
    </r>
  </si>
  <si>
    <r>
      <rPr>
        <sz val="11"/>
        <color rgb="FF000000"/>
        <rFont val="Dialog.plain"/>
        <charset val="134"/>
      </rPr>
      <t>A02320700-医用内窥镜</t>
    </r>
  </si>
  <si>
    <r>
      <rPr>
        <sz val="11"/>
        <color rgb="FF000000"/>
        <rFont val="Dialog.plain"/>
        <charset val="134"/>
      </rPr>
      <t>A02321200-医用 X 线诊断设备</t>
    </r>
  </si>
  <si>
    <r>
      <rPr>
        <sz val="11"/>
        <color rgb="FF000000"/>
        <rFont val="Dialog.plain"/>
        <charset val="134"/>
      </rPr>
      <t>A02320500-医用超声波仪器及设备</t>
    </r>
  </si>
  <si>
    <r>
      <rPr>
        <sz val="11"/>
        <color rgb="FF000000"/>
        <rFont val="Dialog.plain"/>
        <charset val="134"/>
      </rPr>
      <t>A02320100-手术器械</t>
    </r>
  </si>
  <si>
    <r>
      <rPr>
        <sz val="11"/>
        <color rgb="FF000000"/>
        <rFont val="Dialog.plain"/>
        <charset val="134"/>
      </rPr>
      <t>A02322400-手术室设备及附件</t>
    </r>
  </si>
  <si>
    <t>附表4-12</t>
  </si>
  <si>
    <t>政府性基金收支总表</t>
  </si>
  <si>
    <t>部门/单位：成办医院</t>
  </si>
  <si>
    <t>收    入</t>
  </si>
  <si>
    <t>支    出</t>
  </si>
  <si>
    <t>项    目</t>
  </si>
  <si>
    <r>
      <rPr>
        <b/>
        <sz val="11"/>
        <color rgb="FF000000"/>
        <rFont val="Dialog.bold"/>
        <charset val="134"/>
      </rPr>
      <t>一、本年收入</t>
    </r>
  </si>
  <si>
    <r>
      <rPr>
        <b/>
        <sz val="11"/>
        <color rgb="FF000000"/>
        <rFont val="Dialog.bold"/>
        <charset val="134"/>
      </rPr>
      <t>一、本年支出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</si>
  <si>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</si>
  <si>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（一）科学技术支出</t>
    </r>
  </si>
  <si>
    <r>
      <rPr>
        <sz val="11"/>
        <color rgb="FF000000"/>
        <rFont val="Dialog.plain"/>
        <charset val="134"/>
      </rPr>
      <t>（二）文化旅游体育与传媒支出</t>
    </r>
  </si>
  <si>
    <r>
      <rPr>
        <sz val="11"/>
        <color rgb="FF000000"/>
        <rFont val="Dialog.plain"/>
        <charset val="134"/>
      </rPr>
      <t>（三）社会保障和就业支出</t>
    </r>
  </si>
  <si>
    <r>
      <rPr>
        <sz val="11"/>
        <color rgb="FF000000"/>
        <rFont val="Dialog.plain"/>
        <charset val="134"/>
      </rPr>
      <t>（四）节能环保支出</t>
    </r>
  </si>
  <si>
    <r>
      <rPr>
        <sz val="11"/>
        <color rgb="FF000000"/>
        <rFont val="Dialog.plain"/>
        <charset val="134"/>
      </rPr>
      <t>（五）城乡社区支出</t>
    </r>
  </si>
  <si>
    <r>
      <rPr>
        <sz val="11"/>
        <color rgb="FF000000"/>
        <rFont val="Dialog.plain"/>
        <charset val="134"/>
      </rPr>
      <t>（六）农林水支出</t>
    </r>
  </si>
  <si>
    <r>
      <rPr>
        <sz val="11"/>
        <color rgb="FF000000"/>
        <rFont val="Dialog.plain"/>
        <charset val="134"/>
      </rPr>
      <t>（七）交通运输支出</t>
    </r>
  </si>
  <si>
    <r>
      <rPr>
        <sz val="11"/>
        <color rgb="FF000000"/>
        <rFont val="Dialog.plain"/>
        <charset val="134"/>
      </rPr>
      <t>（八）资源勘探工业信息等支出</t>
    </r>
  </si>
  <si>
    <r>
      <rPr>
        <sz val="11"/>
        <color rgb="FF000000"/>
        <rFont val="Dialog.plain"/>
        <charset val="134"/>
      </rPr>
      <t>（九）商业服务业等支出</t>
    </r>
  </si>
  <si>
    <r>
      <rPr>
        <sz val="11"/>
        <color rgb="FF000000"/>
        <rFont val="Dialog.plain"/>
        <charset val="134"/>
      </rPr>
      <t>（十）金融支出</t>
    </r>
  </si>
  <si>
    <r>
      <rPr>
        <sz val="11"/>
        <color rgb="FF000000"/>
        <rFont val="Dialog.plain"/>
        <charset val="134"/>
      </rPr>
      <t>（十一）其他支出</t>
    </r>
  </si>
  <si>
    <r>
      <rPr>
        <sz val="11"/>
        <color rgb="FF000000"/>
        <rFont val="Dialog.plain"/>
        <charset val="134"/>
      </rPr>
      <t>（十二）债务还本支出</t>
    </r>
  </si>
  <si>
    <r>
      <rPr>
        <sz val="11"/>
        <color rgb="FF000000"/>
        <rFont val="Dialog.plain"/>
        <charset val="134"/>
      </rPr>
      <t>（十三）债务付息支出</t>
    </r>
  </si>
  <si>
    <r>
      <rPr>
        <sz val="11"/>
        <color rgb="FF000000"/>
        <rFont val="Dialog.plain"/>
        <charset val="134"/>
      </rPr>
      <t>（十四）债务发行费用支出</t>
    </r>
  </si>
  <si>
    <r>
      <rPr>
        <sz val="11"/>
        <color rgb="FF000000"/>
        <rFont val="Dialog.plain"/>
        <charset val="134"/>
      </rPr>
      <t>（十五）抗疫特别国债安排的支出</t>
    </r>
  </si>
  <si>
    <r>
      <rPr>
        <b/>
        <sz val="11"/>
        <color rgb="FF000000"/>
        <rFont val="Dialog.bold"/>
        <charset val="134"/>
      </rPr>
      <t>二、上年结转</t>
    </r>
  </si>
  <si>
    <r>
      <rPr>
        <b/>
        <sz val="11"/>
        <color rgb="FF000000"/>
        <rFont val="Dialog.bold"/>
        <charset val="134"/>
      </rPr>
      <t>年终结转结余</t>
    </r>
  </si>
  <si>
    <r>
      <rPr>
        <sz val="11"/>
        <color rgb="FF000000"/>
        <rFont val="Dialog.plain"/>
        <charset val="134"/>
      </rPr>
      <t>（二）政府性基金预算拨款</t>
    </r>
  </si>
  <si>
    <t>收入总计</t>
  </si>
  <si>
    <t>支出总计</t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</si>
  <si>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</si>
  <si>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</si>
  <si>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</si>
  <si>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</si>
  <si>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</si>
  <si>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</si>
  <si>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</si>
  <si>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</si>
  <si>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</si>
  <si>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</si>
  <si>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</si>
  <si>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</si>
  <si>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</si>
  <si>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</si>
  <si>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</si>
  <si>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</si>
  <si>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</si>
  <si>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</si>
  <si>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1-经常性项目</t>
  </si>
  <si>
    <r>
      <rPr>
        <sz val="11"/>
        <color rgb="FF000000"/>
        <rFont val="Times New Roman"/>
        <charset val="134"/>
      </rPr>
      <t>54000021Y000000005232-</t>
    </r>
    <r>
      <rPr>
        <sz val="11"/>
        <color rgb="FF000000"/>
        <rFont val="宋体"/>
        <charset val="134"/>
      </rPr>
      <t>党建经费</t>
    </r>
  </si>
  <si>
    <r>
      <rPr>
        <sz val="11"/>
        <color rgb="FF000000"/>
        <rFont val="Times New Roman"/>
        <charset val="134"/>
      </rPr>
      <t>54000026T000002399801-</t>
    </r>
    <r>
      <rPr>
        <sz val="11"/>
        <color rgb="FF000000"/>
        <rFont val="宋体"/>
        <charset val="134"/>
      </rPr>
      <t>人才资源开发专项</t>
    </r>
  </si>
  <si>
    <r>
      <rPr>
        <sz val="11"/>
        <color rgb="FF000000"/>
        <rFont val="Times New Roman"/>
        <charset val="134"/>
      </rPr>
      <t>54000026T000002409175-</t>
    </r>
    <r>
      <rPr>
        <sz val="11"/>
        <color rgb="FF000000"/>
        <rFont val="宋体"/>
        <charset val="134"/>
      </rPr>
      <t>取消药品加成补助</t>
    </r>
  </si>
  <si>
    <r>
      <rPr>
        <sz val="11"/>
        <color rgb="FF000000"/>
        <rFont val="Times New Roman"/>
        <charset val="134"/>
      </rPr>
      <t>54000026T000002409425-</t>
    </r>
    <r>
      <rPr>
        <sz val="11"/>
        <color rgb="FF000000"/>
        <rFont val="宋体"/>
        <charset val="134"/>
      </rPr>
      <t>医疗卫生机构能力提升</t>
    </r>
  </si>
  <si>
    <r>
      <rPr>
        <sz val="11"/>
        <color rgb="FF000000"/>
        <rFont val="Times New Roman"/>
        <charset val="134"/>
      </rPr>
      <t>54000026T000002410847-</t>
    </r>
    <r>
      <rPr>
        <sz val="11"/>
        <color rgb="FF000000"/>
        <rFont val="宋体"/>
        <charset val="134"/>
      </rPr>
      <t>非基建尾款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设备质保金</t>
    </r>
  </si>
  <si>
    <t>2-一次性项目</t>
  </si>
  <si>
    <r>
      <rPr>
        <sz val="11"/>
        <color rgb="FF000000"/>
        <rFont val="Times New Roman"/>
        <charset val="134"/>
      </rPr>
      <t>54000026T000002437637-</t>
    </r>
    <r>
      <rPr>
        <sz val="11"/>
        <color rgb="FF000000"/>
        <rFont val="宋体"/>
        <charset val="134"/>
      </rPr>
      <t>非基建尾款</t>
    </r>
    <r>
      <rPr>
        <sz val="11"/>
        <color rgb="FF000000"/>
        <rFont val="Times New Roman"/>
        <charset val="134"/>
      </rPr>
      <t>-2025</t>
    </r>
    <r>
      <rPr>
        <sz val="11"/>
        <color rgb="FF000000"/>
        <rFont val="宋体"/>
        <charset val="134"/>
      </rPr>
      <t>公立医院综合改革项目</t>
    </r>
  </si>
  <si>
    <r>
      <rPr>
        <sz val="11"/>
        <color rgb="FF000000"/>
        <rFont val="Times New Roman"/>
        <charset val="134"/>
      </rPr>
      <t>54000026T000002437651-</t>
    </r>
    <r>
      <rPr>
        <sz val="11"/>
        <color rgb="FF000000"/>
        <rFont val="宋体"/>
        <charset val="134"/>
      </rPr>
      <t>非基建尾款</t>
    </r>
    <r>
      <rPr>
        <sz val="11"/>
        <color rgb="FF000000"/>
        <rFont val="Times New Roman"/>
        <charset val="134"/>
      </rPr>
      <t>-2025</t>
    </r>
    <r>
      <rPr>
        <sz val="11"/>
        <color rgb="FF000000"/>
        <rFont val="宋体"/>
        <charset val="134"/>
      </rPr>
      <t>人才资源开发项目</t>
    </r>
  </si>
  <si>
    <r>
      <rPr>
        <sz val="11"/>
        <color rgb="FF000000"/>
        <rFont val="Times New Roman"/>
        <charset val="134"/>
      </rPr>
      <t>54000026T000002465185-</t>
    </r>
    <r>
      <rPr>
        <sz val="11"/>
        <color rgb="FF000000"/>
        <rFont val="宋体"/>
        <charset val="134"/>
      </rPr>
      <t>医疗保健服务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保健任务</t>
    </r>
  </si>
  <si>
    <r>
      <rPr>
        <sz val="11"/>
        <color rgb="FF000000"/>
        <rFont val="Times New Roman"/>
        <charset val="134"/>
      </rPr>
      <t>54000026T000002465224-</t>
    </r>
    <r>
      <rPr>
        <sz val="11"/>
        <color rgb="FF000000"/>
        <rFont val="宋体"/>
        <charset val="134"/>
      </rPr>
      <t>非基建尾款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医疗设备购置</t>
    </r>
  </si>
  <si>
    <r>
      <rPr>
        <sz val="11"/>
        <color rgb="FF000000"/>
        <rFont val="Times New Roman"/>
        <charset val="134"/>
      </rPr>
      <t>54000026Y000002368857-</t>
    </r>
    <r>
      <rPr>
        <sz val="11"/>
        <color rgb="FF000000"/>
        <rFont val="宋体"/>
        <charset val="134"/>
      </rPr>
      <t>专用设备购置</t>
    </r>
  </si>
  <si>
    <r>
      <rPr>
        <sz val="11"/>
        <color rgb="FF000000"/>
        <rFont val="Times New Roman"/>
        <charset val="134"/>
      </rPr>
      <t>54000021T000000015652-</t>
    </r>
    <r>
      <rPr>
        <sz val="11"/>
        <color rgb="FF000000"/>
        <rFont val="宋体"/>
        <charset val="134"/>
      </rPr>
      <t>中央引导地方经费</t>
    </r>
  </si>
  <si>
    <r>
      <rPr>
        <sz val="11"/>
        <color rgb="FF000000"/>
        <rFont val="Times New Roman"/>
        <charset val="134"/>
      </rPr>
      <t>54000024T000001248033-</t>
    </r>
    <r>
      <rPr>
        <sz val="11"/>
        <color rgb="FF000000"/>
        <rFont val="宋体"/>
        <charset val="134"/>
      </rPr>
      <t>应用技术研究与开发资金</t>
    </r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</si>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</sst>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indexed="8"/>
      <name val="Times New Roman"/>
      <charset val="1"/>
    </font>
    <font>
      <sz val="9"/>
      <color rgb="FF000000"/>
      <name val="Times New Roman"/>
      <charset val="134"/>
    </font>
    <font>
      <b/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2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27" applyNumberFormat="0" applyAlignment="0" applyProtection="0">
      <alignment vertical="center"/>
    </xf>
    <xf numFmtId="0" fontId="30" fillId="6" borderId="28" applyNumberFormat="0" applyAlignment="0" applyProtection="0">
      <alignment vertical="center"/>
    </xf>
    <xf numFmtId="0" fontId="31" fillId="6" borderId="27" applyNumberFormat="0" applyAlignment="0" applyProtection="0">
      <alignment vertical="center"/>
    </xf>
    <xf numFmtId="0" fontId="32" fillId="7" borderId="29" applyNumberFormat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6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5" fillId="0" borderId="10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/>
    </xf>
    <xf numFmtId="4" fontId="11" fillId="0" borderId="14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1" xfId="0" applyFont="1" applyBorder="1">
      <alignment vertical="center"/>
    </xf>
    <xf numFmtId="4" fontId="2" fillId="3" borderId="13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14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 indent="1"/>
    </xf>
    <xf numFmtId="4" fontId="2" fillId="0" borderId="14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 wrapText="1"/>
    </xf>
    <xf numFmtId="4" fontId="9" fillId="0" borderId="14" xfId="0" applyNumberFormat="1" applyFont="1" applyBorder="1" applyAlignment="1">
      <alignment horizontal="right" vertical="center"/>
    </xf>
    <xf numFmtId="0" fontId="0" fillId="0" borderId="0" xfId="0" applyFont="1" applyFill="1">
      <alignment vertical="center"/>
    </xf>
    <xf numFmtId="0" fontId="1" fillId="0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4" fontId="2" fillId="0" borderId="13" xfId="0" applyNumberFormat="1" applyFont="1" applyFill="1" applyBorder="1" applyAlignment="1">
      <alignment horizontal="right" vertical="center"/>
    </xf>
    <xf numFmtId="0" fontId="1" fillId="0" borderId="8" xfId="0" applyFont="1" applyFill="1" applyBorder="1">
      <alignment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7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1" fillId="3" borderId="3" xfId="0" applyFont="1" applyFill="1" applyBorder="1">
      <alignment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4" fontId="2" fillId="3" borderId="10" xfId="0" applyNumberFormat="1" applyFont="1" applyFill="1" applyBorder="1" applyAlignment="1">
      <alignment horizontal="right" vertical="center"/>
    </xf>
    <xf numFmtId="0" fontId="1" fillId="3" borderId="8" xfId="0" applyFont="1" applyFill="1" applyBorder="1">
      <alignment vertical="center"/>
    </xf>
    <xf numFmtId="176" fontId="2" fillId="3" borderId="10" xfId="0" applyNumberFormat="1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/>
    </xf>
    <xf numFmtId="176" fontId="2" fillId="3" borderId="10" xfId="0" applyNumberFormat="1" applyFont="1" applyFill="1" applyBorder="1" applyAlignment="1">
      <alignment horizontal="right" vertical="center" wrapText="1"/>
    </xf>
    <xf numFmtId="0" fontId="14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3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7" fillId="0" borderId="10" xfId="0" applyFont="1" applyBorder="1" applyAlignment="1">
      <alignment horizontal="left" vertical="center" wrapText="1"/>
    </xf>
    <xf numFmtId="4" fontId="17" fillId="0" borderId="10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vertical="center" wrapText="1"/>
    </xf>
    <xf numFmtId="4" fontId="5" fillId="0" borderId="10" xfId="0" applyNumberFormat="1" applyFont="1" applyBorder="1" applyAlignment="1">
      <alignment horizontal="right" vertical="center"/>
    </xf>
    <xf numFmtId="10" fontId="5" fillId="0" borderId="10" xfId="0" applyNumberFormat="1" applyFont="1" applyBorder="1" applyAlignment="1">
      <alignment horizontal="right" vertical="center"/>
    </xf>
    <xf numFmtId="10" fontId="14" fillId="0" borderId="0" xfId="0" applyNumberFormat="1" applyFo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15" fillId="0" borderId="17" xfId="0" applyFont="1" applyBorder="1">
      <alignment vertical="center"/>
    </xf>
    <xf numFmtId="0" fontId="15" fillId="0" borderId="11" xfId="0" applyFont="1" applyBorder="1">
      <alignment vertical="center"/>
    </xf>
    <xf numFmtId="0" fontId="15" fillId="0" borderId="18" xfId="0" applyFont="1" applyBorder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4" fontId="17" fillId="0" borderId="1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5" fillId="3" borderId="3" xfId="0" applyFont="1" applyFill="1" applyBorder="1">
      <alignment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right" vertical="center"/>
    </xf>
    <xf numFmtId="0" fontId="15" fillId="3" borderId="8" xfId="0" applyFont="1" applyFill="1" applyBorder="1">
      <alignment vertical="center"/>
    </xf>
    <xf numFmtId="0" fontId="14" fillId="0" borderId="10" xfId="0" applyFont="1" applyBorder="1">
      <alignment vertical="center"/>
    </xf>
    <xf numFmtId="4" fontId="5" fillId="3" borderId="10" xfId="0" applyNumberFormat="1" applyFont="1" applyFill="1" applyBorder="1" applyAlignment="1">
      <alignment horizontal="center" vertical="center"/>
    </xf>
    <xf numFmtId="176" fontId="14" fillId="0" borderId="0" xfId="0" applyNumberFormat="1" applyFo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12" activePane="bottomLeft" state="frozen"/>
      <selection/>
      <selection pane="bottomLeft" activeCell="E35" sqref="E35"/>
    </sheetView>
  </sheetViews>
  <sheetFormatPr defaultColWidth="10" defaultRowHeight="15" outlineLevelCol="5"/>
  <cols>
    <col min="1" max="1" width="1.53333333333333" style="111" customWidth="1"/>
    <col min="2" max="2" width="33.3416666666667" style="111" customWidth="1"/>
    <col min="3" max="3" width="16.4083333333333" style="111" customWidth="1"/>
    <col min="4" max="4" width="33.3416666666667" style="111" customWidth="1"/>
    <col min="5" max="5" width="16.4083333333333" style="111" customWidth="1"/>
    <col min="6" max="6" width="1.53333333333333" style="111" customWidth="1"/>
    <col min="7" max="16384" width="10" style="111"/>
  </cols>
  <sheetData>
    <row r="1" ht="14.3" customHeight="1" spans="1:6">
      <c r="A1" s="112"/>
      <c r="B1" s="113" t="s">
        <v>0</v>
      </c>
      <c r="C1" s="114"/>
      <c r="D1" s="114"/>
      <c r="E1" s="114"/>
      <c r="F1" s="115"/>
    </row>
    <row r="2" ht="19.9" customHeight="1" spans="1:6">
      <c r="A2" s="116"/>
      <c r="B2" s="117" t="s">
        <v>1</v>
      </c>
      <c r="C2" s="117"/>
      <c r="D2" s="117"/>
      <c r="E2" s="117"/>
      <c r="F2" s="118"/>
    </row>
    <row r="3" ht="17.05" customHeight="1" spans="1:6">
      <c r="A3" s="116"/>
      <c r="B3" s="119" t="s">
        <v>2</v>
      </c>
      <c r="C3" s="119"/>
      <c r="D3" s="120"/>
      <c r="E3" s="121" t="s">
        <v>3</v>
      </c>
      <c r="F3" s="118"/>
    </row>
    <row r="4" ht="21.35" customHeight="1" spans="1:6">
      <c r="A4" s="116"/>
      <c r="B4" s="135" t="s">
        <v>4</v>
      </c>
      <c r="C4" s="136"/>
      <c r="D4" s="135" t="s">
        <v>5</v>
      </c>
      <c r="E4" s="136"/>
      <c r="F4" s="118"/>
    </row>
    <row r="5" ht="21.35" customHeight="1" spans="1:6">
      <c r="A5" s="116"/>
      <c r="B5" s="123" t="s">
        <v>6</v>
      </c>
      <c r="C5" s="123" t="s">
        <v>7</v>
      </c>
      <c r="D5" s="123" t="s">
        <v>6</v>
      </c>
      <c r="E5" s="123" t="s">
        <v>7</v>
      </c>
      <c r="F5" s="118"/>
    </row>
    <row r="6" ht="19.9" customHeight="1" spans="1:6">
      <c r="A6" s="116"/>
      <c r="B6" s="15" t="s">
        <v>8</v>
      </c>
      <c r="C6" s="128">
        <v>7147.91</v>
      </c>
      <c r="D6" s="15" t="s">
        <v>9</v>
      </c>
      <c r="E6" s="128"/>
      <c r="F6" s="118"/>
    </row>
    <row r="7" ht="19.9" customHeight="1" spans="1:6">
      <c r="A7" s="116"/>
      <c r="B7" s="15" t="s">
        <v>10</v>
      </c>
      <c r="C7" s="128"/>
      <c r="D7" s="15" t="s">
        <v>11</v>
      </c>
      <c r="E7" s="128"/>
      <c r="F7" s="118"/>
    </row>
    <row r="8" ht="19.9" customHeight="1" spans="1:6">
      <c r="A8" s="116"/>
      <c r="B8" s="15" t="s">
        <v>12</v>
      </c>
      <c r="C8" s="128"/>
      <c r="D8" s="15" t="s">
        <v>13</v>
      </c>
      <c r="E8" s="128"/>
      <c r="F8" s="118"/>
    </row>
    <row r="9" ht="19.9" customHeight="1" spans="1:6">
      <c r="A9" s="116"/>
      <c r="B9" s="15" t="s">
        <v>14</v>
      </c>
      <c r="C9" s="128"/>
      <c r="D9" s="15" t="s">
        <v>15</v>
      </c>
      <c r="E9" s="128"/>
      <c r="F9" s="118"/>
    </row>
    <row r="10" ht="19.9" customHeight="1" spans="1:6">
      <c r="A10" s="116"/>
      <c r="B10" s="15" t="s">
        <v>16</v>
      </c>
      <c r="C10" s="128">
        <v>55000</v>
      </c>
      <c r="D10" s="15" t="s">
        <v>17</v>
      </c>
      <c r="E10" s="128"/>
      <c r="F10" s="118"/>
    </row>
    <row r="11" ht="19.9" customHeight="1" spans="1:6">
      <c r="A11" s="116"/>
      <c r="B11" s="15" t="s">
        <v>18</v>
      </c>
      <c r="C11" s="128"/>
      <c r="D11" s="15" t="s">
        <v>19</v>
      </c>
      <c r="E11" s="128">
        <v>475.43</v>
      </c>
      <c r="F11" s="118"/>
    </row>
    <row r="12" ht="19.9" customHeight="1" spans="1:6">
      <c r="A12" s="116"/>
      <c r="B12" s="15" t="s">
        <v>20</v>
      </c>
      <c r="C12" s="128"/>
      <c r="D12" s="15" t="s">
        <v>21</v>
      </c>
      <c r="E12" s="128"/>
      <c r="F12" s="118"/>
    </row>
    <row r="13" ht="19.9" customHeight="1" spans="1:6">
      <c r="A13" s="116"/>
      <c r="B13" s="15" t="s">
        <v>22</v>
      </c>
      <c r="C13" s="128"/>
      <c r="D13" s="15" t="s">
        <v>23</v>
      </c>
      <c r="E13" s="128">
        <v>3362.52</v>
      </c>
      <c r="F13" s="118"/>
    </row>
    <row r="14" ht="19.9" customHeight="1" spans="1:6">
      <c r="A14" s="116"/>
      <c r="B14" s="15" t="s">
        <v>24</v>
      </c>
      <c r="C14" s="128">
        <v>1053.18</v>
      </c>
      <c r="D14" s="15" t="s">
        <v>25</v>
      </c>
      <c r="E14" s="128"/>
      <c r="F14" s="118"/>
    </row>
    <row r="15" ht="19.9" customHeight="1" spans="1:6">
      <c r="A15" s="116"/>
      <c r="B15" s="15" t="s">
        <v>26</v>
      </c>
      <c r="C15" s="128"/>
      <c r="D15" s="15" t="s">
        <v>27</v>
      </c>
      <c r="E15" s="128">
        <v>59173.01</v>
      </c>
      <c r="F15" s="118"/>
    </row>
    <row r="16" ht="19.9" customHeight="1" spans="1:6">
      <c r="A16" s="116"/>
      <c r="B16" s="15" t="s">
        <v>26</v>
      </c>
      <c r="C16" s="128"/>
      <c r="D16" s="15" t="s">
        <v>28</v>
      </c>
      <c r="E16" s="128"/>
      <c r="F16" s="118"/>
    </row>
    <row r="17" ht="19.9" customHeight="1" spans="1:6">
      <c r="A17" s="116"/>
      <c r="B17" s="15" t="s">
        <v>26</v>
      </c>
      <c r="C17" s="128"/>
      <c r="D17" s="15" t="s">
        <v>29</v>
      </c>
      <c r="E17" s="128"/>
      <c r="F17" s="118"/>
    </row>
    <row r="18" ht="19.9" customHeight="1" spans="1:6">
      <c r="A18" s="116"/>
      <c r="B18" s="15" t="s">
        <v>26</v>
      </c>
      <c r="C18" s="128"/>
      <c r="D18" s="15" t="s">
        <v>30</v>
      </c>
      <c r="E18" s="128"/>
      <c r="F18" s="118"/>
    </row>
    <row r="19" ht="19.9" customHeight="1" spans="1:6">
      <c r="A19" s="116"/>
      <c r="B19" s="15" t="s">
        <v>26</v>
      </c>
      <c r="C19" s="128"/>
      <c r="D19" s="15" t="s">
        <v>31</v>
      </c>
      <c r="E19" s="128"/>
      <c r="F19" s="118"/>
    </row>
    <row r="20" ht="19.9" customHeight="1" spans="1:6">
      <c r="A20" s="116"/>
      <c r="B20" s="15" t="s">
        <v>26</v>
      </c>
      <c r="C20" s="128"/>
      <c r="D20" s="15" t="s">
        <v>32</v>
      </c>
      <c r="E20" s="128"/>
      <c r="F20" s="118"/>
    </row>
    <row r="21" ht="19.9" customHeight="1" spans="1:6">
      <c r="A21" s="116"/>
      <c r="B21" s="15" t="s">
        <v>26</v>
      </c>
      <c r="C21" s="128"/>
      <c r="D21" s="15" t="s">
        <v>33</v>
      </c>
      <c r="E21" s="128"/>
      <c r="F21" s="118"/>
    </row>
    <row r="22" ht="19.9" customHeight="1" spans="1:6">
      <c r="A22" s="116"/>
      <c r="B22" s="15" t="s">
        <v>26</v>
      </c>
      <c r="C22" s="128"/>
      <c r="D22" s="15" t="s">
        <v>34</v>
      </c>
      <c r="E22" s="128"/>
      <c r="F22" s="118"/>
    </row>
    <row r="23" ht="19.9" customHeight="1" spans="1:6">
      <c r="A23" s="116"/>
      <c r="B23" s="15" t="s">
        <v>26</v>
      </c>
      <c r="C23" s="128"/>
      <c r="D23" s="15" t="s">
        <v>35</v>
      </c>
      <c r="E23" s="128"/>
      <c r="F23" s="118"/>
    </row>
    <row r="24" ht="19.9" customHeight="1" spans="1:6">
      <c r="A24" s="116"/>
      <c r="B24" s="15" t="s">
        <v>26</v>
      </c>
      <c r="C24" s="128"/>
      <c r="D24" s="15" t="s">
        <v>36</v>
      </c>
      <c r="E24" s="128"/>
      <c r="F24" s="118"/>
    </row>
    <row r="25" ht="19.9" customHeight="1" spans="1:6">
      <c r="A25" s="116"/>
      <c r="B25" s="15" t="s">
        <v>26</v>
      </c>
      <c r="C25" s="128"/>
      <c r="D25" s="15" t="s">
        <v>37</v>
      </c>
      <c r="E25" s="128">
        <v>760</v>
      </c>
      <c r="F25" s="118"/>
    </row>
    <row r="26" ht="19.9" customHeight="1" spans="1:6">
      <c r="A26" s="116"/>
      <c r="B26" s="15" t="s">
        <v>26</v>
      </c>
      <c r="C26" s="128"/>
      <c r="D26" s="15" t="s">
        <v>38</v>
      </c>
      <c r="E26" s="128"/>
      <c r="F26" s="118"/>
    </row>
    <row r="27" ht="19.9" customHeight="1" spans="1:6">
      <c r="A27" s="116"/>
      <c r="B27" s="15" t="s">
        <v>26</v>
      </c>
      <c r="C27" s="128"/>
      <c r="D27" s="15" t="s">
        <v>39</v>
      </c>
      <c r="E27" s="128"/>
      <c r="F27" s="118"/>
    </row>
    <row r="28" ht="19.9" customHeight="1" spans="1:6">
      <c r="A28" s="116"/>
      <c r="B28" s="15" t="s">
        <v>26</v>
      </c>
      <c r="C28" s="128"/>
      <c r="D28" s="15" t="s">
        <v>40</v>
      </c>
      <c r="E28" s="128"/>
      <c r="F28" s="118"/>
    </row>
    <row r="29" ht="19.9" customHeight="1" spans="1:6">
      <c r="A29" s="116"/>
      <c r="B29" s="15" t="s">
        <v>26</v>
      </c>
      <c r="C29" s="128"/>
      <c r="D29" s="15" t="s">
        <v>41</v>
      </c>
      <c r="E29" s="128"/>
      <c r="F29" s="118"/>
    </row>
    <row r="30" ht="19.9" customHeight="1" spans="1:6">
      <c r="A30" s="116"/>
      <c r="B30" s="15" t="s">
        <v>26</v>
      </c>
      <c r="C30" s="128"/>
      <c r="D30" s="15" t="s">
        <v>42</v>
      </c>
      <c r="E30" s="128"/>
      <c r="F30" s="118"/>
    </row>
    <row r="31" ht="19.9" customHeight="1" spans="1:6">
      <c r="A31" s="116"/>
      <c r="B31" s="15" t="s">
        <v>26</v>
      </c>
      <c r="C31" s="128"/>
      <c r="D31" s="15" t="s">
        <v>43</v>
      </c>
      <c r="E31" s="128"/>
      <c r="F31" s="118"/>
    </row>
    <row r="32" ht="19.9" customHeight="1" spans="1:6">
      <c r="A32" s="116"/>
      <c r="B32" s="15" t="s">
        <v>26</v>
      </c>
      <c r="C32" s="128"/>
      <c r="D32" s="15" t="s">
        <v>44</v>
      </c>
      <c r="E32" s="128"/>
      <c r="F32" s="118"/>
    </row>
    <row r="33" ht="19.9" customHeight="1" spans="1:6">
      <c r="A33" s="116"/>
      <c r="B33" s="164" t="s">
        <v>45</v>
      </c>
      <c r="C33" s="126">
        <v>63201.09</v>
      </c>
      <c r="D33" s="164" t="s">
        <v>46</v>
      </c>
      <c r="E33" s="126">
        <f>SUM(E11:E25)</f>
        <v>63770.96</v>
      </c>
      <c r="F33" s="118"/>
    </row>
    <row r="34" ht="19.9" customHeight="1" spans="1:6">
      <c r="A34" s="116"/>
      <c r="B34" s="15" t="s">
        <v>47</v>
      </c>
      <c r="C34" s="128">
        <v>569.87</v>
      </c>
      <c r="D34" s="15" t="s">
        <v>48</v>
      </c>
      <c r="E34" s="128"/>
      <c r="F34" s="118"/>
    </row>
    <row r="35" ht="19.9" customHeight="1" spans="1:6">
      <c r="A35" s="116"/>
      <c r="B35" s="164" t="s">
        <v>49</v>
      </c>
      <c r="C35" s="126">
        <f>C33+C34</f>
        <v>63770.96</v>
      </c>
      <c r="D35" s="165" t="s">
        <v>50</v>
      </c>
      <c r="E35" s="126">
        <f>E33</f>
        <v>63770.96</v>
      </c>
      <c r="F35" s="118"/>
    </row>
    <row r="36" ht="8.5" customHeight="1" spans="1:6">
      <c r="A36" s="132"/>
      <c r="B36" s="133"/>
      <c r="C36" s="133"/>
      <c r="D36" s="133"/>
      <c r="E36" s="133"/>
      <c r="F36" s="134"/>
    </row>
    <row r="37" ht="14.2" customHeight="1" spans="1:6">
      <c r="B37" s="166"/>
      <c r="C37" s="166"/>
      <c r="D37" s="166"/>
      <c r="E37" s="166"/>
    </row>
    <row r="38" ht="14.2" customHeight="1" spans="1:6">
      <c r="B38" s="166"/>
      <c r="C38" s="166"/>
      <c r="D38" s="166"/>
      <c r="E38" s="166"/>
    </row>
    <row r="39" ht="14.2" customHeight="1" spans="1:6">
      <c r="B39" s="166"/>
      <c r="C39" s="166"/>
      <c r="D39" s="166"/>
      <c r="E39" s="166"/>
    </row>
    <row r="40" ht="14.2" customHeight="1" spans="1:6">
      <c r="B40" s="166"/>
      <c r="C40" s="166"/>
      <c r="D40" s="166"/>
      <c r="E40" s="166"/>
    </row>
    <row r="41" ht="14.2" customHeight="1" spans="1:6">
      <c r="B41" s="166"/>
      <c r="C41" s="166"/>
      <c r="D41" s="166"/>
      <c r="E41" s="166"/>
    </row>
    <row r="42" ht="14.2" customHeight="1" spans="1:6">
      <c r="B42" s="166"/>
      <c r="C42" s="166"/>
      <c r="D42" s="166"/>
      <c r="E42" s="166"/>
    </row>
    <row r="43" ht="14.2" customHeight="1" spans="1:6">
      <c r="B43" s="166"/>
      <c r="C43" s="166"/>
      <c r="D43" s="166"/>
      <c r="E43" s="166"/>
    </row>
    <row r="44" ht="14.2" customHeight="1" spans="1:6">
      <c r="B44" s="166"/>
      <c r="C44" s="166"/>
      <c r="D44" s="166"/>
      <c r="E44" s="166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zoomScale="80" zoomScaleNormal="80" workbookViewId="0">
      <pane xSplit="3" topLeftCell="D1" activePane="topRight" state="frozen"/>
      <selection/>
      <selection pane="topRight" activeCell="D4" sqref="D4:D5"/>
    </sheetView>
  </sheetViews>
  <sheetFormatPr defaultColWidth="10" defaultRowHeight="15"/>
  <cols>
    <col min="1" max="1" width="1.53333333333333" style="111" customWidth="1"/>
    <col min="2" max="2" width="13.4666666666667" style="111" customWidth="1"/>
    <col min="3" max="3" width="33.3416666666667" style="111" customWidth="1"/>
    <col min="4" max="5" width="16.4083333333333" style="111" customWidth="1"/>
    <col min="6" max="6" width="18.0916666666667" style="111" customWidth="1"/>
    <col min="7" max="7" width="20.2666666666667" style="111" customWidth="1"/>
    <col min="8" max="8" width="22.4416666666667" style="111" customWidth="1"/>
    <col min="9" max="9" width="18.0916666666667" style="111" customWidth="1"/>
    <col min="10" max="11" width="16.4083333333333" style="111" customWidth="1"/>
    <col min="12" max="12" width="18.0916666666667" style="111" customWidth="1"/>
    <col min="13" max="13" width="20.2666666666667" style="111" customWidth="1"/>
    <col min="14" max="14" width="22.4416666666667" style="111" customWidth="1"/>
    <col min="15" max="15" width="18.0916666666667" style="111" customWidth="1"/>
    <col min="16" max="16" width="16.4083333333333" style="111" customWidth="1"/>
    <col min="17" max="17" width="1.53333333333333" style="111" customWidth="1"/>
    <col min="18" max="19" width="9.76666666666667" style="111" customWidth="1"/>
    <col min="20" max="16384" width="10" style="111"/>
  </cols>
  <sheetData>
    <row r="1" ht="15.8" customHeight="1" spans="1:17">
      <c r="A1" s="114"/>
      <c r="B1" s="113" t="s">
        <v>51</v>
      </c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8"/>
    </row>
    <row r="2" ht="22.6" customHeight="1" spans="1:17">
      <c r="A2" s="114"/>
      <c r="B2" s="117" t="s">
        <v>52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ht="17.05" customHeight="1" spans="1:17">
      <c r="A3" s="120"/>
      <c r="B3" s="119" t="s">
        <v>2</v>
      </c>
      <c r="C3" s="119"/>
      <c r="D3" s="153"/>
      <c r="E3" s="153"/>
      <c r="F3" s="153"/>
      <c r="G3" s="153"/>
      <c r="H3" s="153"/>
      <c r="I3" s="153"/>
      <c r="J3" s="153"/>
      <c r="K3" s="153"/>
      <c r="L3" s="121" t="s">
        <v>3</v>
      </c>
      <c r="M3" s="121"/>
      <c r="N3" s="121"/>
      <c r="O3" s="121"/>
      <c r="P3" s="121"/>
      <c r="Q3" s="154"/>
    </row>
    <row r="4" ht="21.35" customHeight="1" spans="1:17">
      <c r="A4" s="116"/>
      <c r="B4" s="155" t="s">
        <v>53</v>
      </c>
      <c r="C4" s="155" t="s">
        <v>54</v>
      </c>
      <c r="D4" s="155" t="s">
        <v>55</v>
      </c>
      <c r="E4" s="156" t="s">
        <v>56</v>
      </c>
      <c r="F4" s="157"/>
      <c r="G4" s="157"/>
      <c r="H4" s="157"/>
      <c r="I4" s="157"/>
      <c r="J4" s="158"/>
      <c r="K4" s="156" t="s">
        <v>57</v>
      </c>
      <c r="L4" s="157"/>
      <c r="M4" s="157"/>
      <c r="N4" s="157"/>
      <c r="O4" s="157"/>
      <c r="P4" s="158"/>
      <c r="Q4" s="118"/>
    </row>
    <row r="5" ht="34.15" customHeight="1" spans="1:17">
      <c r="A5" s="159"/>
      <c r="B5" s="160"/>
      <c r="C5" s="160"/>
      <c r="D5" s="160"/>
      <c r="E5" s="123" t="s">
        <v>58</v>
      </c>
      <c r="F5" s="161" t="s">
        <v>59</v>
      </c>
      <c r="G5" s="161" t="s">
        <v>60</v>
      </c>
      <c r="H5" s="161" t="s">
        <v>61</v>
      </c>
      <c r="I5" s="161" t="s">
        <v>62</v>
      </c>
      <c r="J5" s="161" t="s">
        <v>63</v>
      </c>
      <c r="K5" s="123" t="s">
        <v>58</v>
      </c>
      <c r="L5" s="161" t="s">
        <v>59</v>
      </c>
      <c r="M5" s="161" t="s">
        <v>60</v>
      </c>
      <c r="N5" s="161" t="s">
        <v>61</v>
      </c>
      <c r="O5" s="161" t="s">
        <v>62</v>
      </c>
      <c r="P5" s="161" t="s">
        <v>63</v>
      </c>
      <c r="Q5" s="118"/>
    </row>
    <row r="6" ht="19.9" customHeight="1" spans="1:17">
      <c r="A6" s="116"/>
      <c r="B6" s="15" t="s">
        <v>64</v>
      </c>
      <c r="C6" s="15" t="s">
        <v>65</v>
      </c>
      <c r="D6" s="128">
        <f>E6+K6</f>
        <v>63770.96</v>
      </c>
      <c r="E6" s="128">
        <v>63201.09</v>
      </c>
      <c r="F6" s="128">
        <v>7147.91</v>
      </c>
      <c r="G6" s="128"/>
      <c r="H6" s="128"/>
      <c r="I6" s="128"/>
      <c r="J6" s="128">
        <v>56053.18</v>
      </c>
      <c r="K6" s="128">
        <v>569.87</v>
      </c>
      <c r="L6" s="128">
        <v>569.87</v>
      </c>
      <c r="M6" s="128"/>
      <c r="N6" s="128"/>
      <c r="O6" s="128"/>
      <c r="P6" s="128"/>
      <c r="Q6" s="118"/>
    </row>
    <row r="7" ht="19.9" customHeight="1" spans="1:17">
      <c r="A7" s="116"/>
      <c r="B7" s="15" t="s">
        <v>66</v>
      </c>
      <c r="C7" s="15" t="s">
        <v>67</v>
      </c>
      <c r="D7" s="128">
        <f>E7+K7</f>
        <v>63770.96</v>
      </c>
      <c r="E7" s="128">
        <v>63201.09</v>
      </c>
      <c r="F7" s="128">
        <v>7147.91</v>
      </c>
      <c r="G7" s="128"/>
      <c r="H7" s="128"/>
      <c r="I7" s="128"/>
      <c r="J7" s="128">
        <v>56053.18</v>
      </c>
      <c r="K7" s="128">
        <v>569.87</v>
      </c>
      <c r="L7" s="128">
        <v>569.87</v>
      </c>
      <c r="M7" s="128"/>
      <c r="N7" s="128"/>
      <c r="O7" s="128"/>
      <c r="P7" s="128"/>
      <c r="Q7" s="118"/>
    </row>
    <row r="8" ht="19.9" customHeight="1" spans="1:17">
      <c r="A8" s="116"/>
      <c r="B8" s="162" t="s">
        <v>68</v>
      </c>
      <c r="C8" s="163"/>
      <c r="D8" s="128">
        <f>E8+K8</f>
        <v>63770.96</v>
      </c>
      <c r="E8" s="128">
        <v>63201.09</v>
      </c>
      <c r="F8" s="128">
        <v>7147.91</v>
      </c>
      <c r="G8" s="128"/>
      <c r="H8" s="128"/>
      <c r="I8" s="128"/>
      <c r="J8" s="128">
        <v>56053.18</v>
      </c>
      <c r="K8" s="128">
        <v>569.87</v>
      </c>
      <c r="L8" s="128">
        <v>569.87</v>
      </c>
      <c r="M8" s="128"/>
      <c r="N8" s="128"/>
      <c r="O8" s="128"/>
      <c r="P8" s="128"/>
      <c r="Q8" s="118"/>
    </row>
    <row r="9" ht="8.5" customHeight="1" spans="1:17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18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4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workbookViewId="0">
      <pane xSplit="3" ySplit="5" topLeftCell="D6" activePane="bottomRight" state="frozen"/>
      <selection/>
      <selection pane="topRight"/>
      <selection pane="bottomLeft"/>
      <selection pane="bottomRight" activeCell="L7" sqref="L7"/>
    </sheetView>
  </sheetViews>
  <sheetFormatPr defaultColWidth="10" defaultRowHeight="15"/>
  <cols>
    <col min="1" max="1" width="1.53333333333333" style="111" customWidth="1"/>
    <col min="2" max="2" width="14.6583333333333" style="111" customWidth="1"/>
    <col min="3" max="3" width="35.9" style="111" customWidth="1"/>
    <col min="4" max="5" width="16.4083333333333" style="111" customWidth="1"/>
    <col min="6" max="6" width="20.5416666666667" style="111" customWidth="1"/>
    <col min="7" max="9" width="16.4083333333333" style="111" customWidth="1"/>
    <col min="10" max="10" width="18.625" style="111" customWidth="1"/>
    <col min="11" max="11" width="16.4083333333333" style="111" customWidth="1"/>
    <col min="12" max="12" width="20.1916666666667" style="111" customWidth="1"/>
    <col min="13" max="13" width="1.53333333333333" style="111" customWidth="1"/>
    <col min="14" max="16384" width="10" style="111"/>
  </cols>
  <sheetData>
    <row r="1" ht="14.3" customHeight="1" spans="1:13">
      <c r="A1" s="116"/>
      <c r="B1" s="113" t="s">
        <v>69</v>
      </c>
      <c r="C1" s="114"/>
      <c r="D1" s="139"/>
      <c r="E1" s="139"/>
      <c r="F1" s="139"/>
      <c r="G1" s="139"/>
      <c r="H1" s="139"/>
      <c r="I1" s="139"/>
      <c r="J1" s="139"/>
      <c r="K1" s="139"/>
      <c r="L1" s="139"/>
      <c r="M1" s="114"/>
    </row>
    <row r="2" ht="19.9" customHeight="1" spans="1:13">
      <c r="A2" s="116"/>
      <c r="B2" s="117" t="s">
        <v>70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4"/>
    </row>
    <row r="3" ht="17.05" customHeight="1" spans="1:13">
      <c r="A3" s="116"/>
      <c r="B3" s="119"/>
      <c r="C3" s="119"/>
      <c r="D3" s="120"/>
      <c r="E3" s="120"/>
      <c r="F3" s="120"/>
      <c r="G3" s="120"/>
      <c r="H3" s="120"/>
      <c r="I3" s="120"/>
      <c r="J3" s="140"/>
      <c r="K3" s="140"/>
      <c r="L3" s="121" t="s">
        <v>3</v>
      </c>
      <c r="M3" s="120"/>
    </row>
    <row r="4" ht="21.35" customHeight="1" spans="1:13">
      <c r="A4" s="141"/>
      <c r="B4" s="142" t="s">
        <v>71</v>
      </c>
      <c r="C4" s="142" t="s">
        <v>72</v>
      </c>
      <c r="D4" s="142" t="s">
        <v>55</v>
      </c>
      <c r="E4" s="135" t="s">
        <v>73</v>
      </c>
      <c r="F4" s="143"/>
      <c r="G4" s="143"/>
      <c r="H4" s="136"/>
      <c r="I4" s="142" t="s">
        <v>74</v>
      </c>
      <c r="J4" s="142" t="s">
        <v>75</v>
      </c>
      <c r="K4" s="142" t="s">
        <v>76</v>
      </c>
      <c r="L4" s="123" t="s">
        <v>77</v>
      </c>
      <c r="M4" s="118"/>
    </row>
    <row r="5" ht="21.35" customHeight="1" spans="1:13">
      <c r="A5" s="141"/>
      <c r="B5" s="144"/>
      <c r="C5" s="144"/>
      <c r="D5" s="144"/>
      <c r="E5" s="123" t="s">
        <v>78</v>
      </c>
      <c r="F5" s="123" t="s">
        <v>79</v>
      </c>
      <c r="G5" s="123" t="s">
        <v>80</v>
      </c>
      <c r="H5" s="123" t="s">
        <v>81</v>
      </c>
      <c r="I5" s="144"/>
      <c r="J5" s="144"/>
      <c r="K5" s="144"/>
      <c r="L5" s="123"/>
      <c r="M5" s="118"/>
    </row>
    <row r="6" ht="19.9" customHeight="1" spans="1:13">
      <c r="A6" s="145"/>
      <c r="B6" s="146" t="s">
        <v>66</v>
      </c>
      <c r="C6" s="147" t="s">
        <v>67</v>
      </c>
      <c r="D6" s="148">
        <f>SUM(E6:I6)</f>
        <v>63770.962702</v>
      </c>
      <c r="E6" s="148">
        <v>26017.23</v>
      </c>
      <c r="F6" s="148">
        <v>748.13</v>
      </c>
      <c r="G6" s="148"/>
      <c r="H6" s="148">
        <v>27387.5</v>
      </c>
      <c r="I6" s="148">
        <f>I7+I16</f>
        <v>9618.102702</v>
      </c>
      <c r="J6" s="148"/>
      <c r="K6" s="148"/>
      <c r="L6" s="148"/>
      <c r="M6" s="149"/>
    </row>
    <row r="7" ht="19.9" customHeight="1" spans="1:13">
      <c r="A7" s="145"/>
      <c r="B7" s="146" t="s">
        <v>82</v>
      </c>
      <c r="C7" s="147" t="s">
        <v>83</v>
      </c>
      <c r="D7" s="148">
        <v>475.432702</v>
      </c>
      <c r="E7" s="150"/>
      <c r="F7" s="148"/>
      <c r="G7" s="148"/>
      <c r="H7" s="148"/>
      <c r="I7" s="148">
        <v>475.432702</v>
      </c>
      <c r="J7" s="148"/>
      <c r="K7" s="148"/>
      <c r="L7" s="148"/>
      <c r="M7" s="149"/>
    </row>
    <row r="8" ht="19.9" customHeight="1" spans="1:13">
      <c r="A8" s="145"/>
      <c r="B8" s="146" t="s">
        <v>84</v>
      </c>
      <c r="C8" s="147" t="s">
        <v>85</v>
      </c>
      <c r="D8" s="148">
        <v>30.999584</v>
      </c>
      <c r="E8" s="150"/>
      <c r="F8" s="148"/>
      <c r="G8" s="148"/>
      <c r="H8" s="148"/>
      <c r="I8" s="148">
        <v>30.999584</v>
      </c>
      <c r="J8" s="148"/>
      <c r="K8" s="148"/>
      <c r="L8" s="148"/>
      <c r="M8" s="149"/>
    </row>
    <row r="9" ht="19.9" customHeight="1" spans="1:13">
      <c r="A9" s="145"/>
      <c r="B9" s="146" t="s">
        <v>86</v>
      </c>
      <c r="C9" s="147" t="s">
        <v>87</v>
      </c>
      <c r="D9" s="148">
        <v>30.999584</v>
      </c>
      <c r="E9" s="150"/>
      <c r="F9" s="148"/>
      <c r="G9" s="148"/>
      <c r="H9" s="148"/>
      <c r="I9" s="148">
        <v>30.999584</v>
      </c>
      <c r="J9" s="148"/>
      <c r="K9" s="148"/>
      <c r="L9" s="148"/>
      <c r="M9" s="149"/>
    </row>
    <row r="10" ht="19.9" customHeight="1" spans="1:13">
      <c r="A10" s="145"/>
      <c r="B10" s="146" t="s">
        <v>88</v>
      </c>
      <c r="C10" s="147" t="s">
        <v>89</v>
      </c>
      <c r="D10" s="148">
        <v>444.433118</v>
      </c>
      <c r="E10" s="150"/>
      <c r="F10" s="148"/>
      <c r="G10" s="148"/>
      <c r="H10" s="148"/>
      <c r="I10" s="148">
        <v>444.433118</v>
      </c>
      <c r="J10" s="148"/>
      <c r="K10" s="148"/>
      <c r="L10" s="148"/>
      <c r="M10" s="149"/>
    </row>
    <row r="11" ht="19.9" customHeight="1" spans="1:13">
      <c r="A11" s="145"/>
      <c r="B11" s="146" t="s">
        <v>90</v>
      </c>
      <c r="C11" s="147" t="s">
        <v>91</v>
      </c>
      <c r="D11" s="148">
        <v>444.433118</v>
      </c>
      <c r="E11" s="150"/>
      <c r="F11" s="148"/>
      <c r="G11" s="148"/>
      <c r="H11" s="148"/>
      <c r="I11" s="148">
        <v>444.433118</v>
      </c>
      <c r="J11" s="148"/>
      <c r="K11" s="148"/>
      <c r="L11" s="148"/>
      <c r="M11" s="149"/>
    </row>
    <row r="12" ht="19.9" customHeight="1" spans="1:13">
      <c r="A12" s="145"/>
      <c r="B12" s="146" t="s">
        <v>92</v>
      </c>
      <c r="C12" s="147" t="s">
        <v>93</v>
      </c>
      <c r="D12" s="148">
        <v>3362.52</v>
      </c>
      <c r="E12" s="148">
        <v>3362.52</v>
      </c>
      <c r="F12" s="148"/>
      <c r="G12" s="148"/>
      <c r="H12" s="148"/>
      <c r="I12" s="148"/>
      <c r="J12" s="148"/>
      <c r="K12" s="148"/>
      <c r="L12" s="148"/>
      <c r="M12" s="149"/>
    </row>
    <row r="13" ht="19.9" customHeight="1" spans="1:13">
      <c r="A13" s="145"/>
      <c r="B13" s="146" t="s">
        <v>94</v>
      </c>
      <c r="C13" s="147" t="s">
        <v>95</v>
      </c>
      <c r="D13" s="148">
        <v>3362.52</v>
      </c>
      <c r="E13" s="148">
        <v>3362.52</v>
      </c>
      <c r="F13" s="148"/>
      <c r="G13" s="148"/>
      <c r="H13" s="148"/>
      <c r="I13" s="148"/>
      <c r="J13" s="148"/>
      <c r="K13" s="148"/>
      <c r="L13" s="148"/>
      <c r="M13" s="149"/>
    </row>
    <row r="14" ht="19.9" customHeight="1" spans="1:13">
      <c r="A14" s="145"/>
      <c r="B14" s="146" t="s">
        <v>96</v>
      </c>
      <c r="C14" s="147" t="s">
        <v>97</v>
      </c>
      <c r="D14" s="148">
        <v>3133.68</v>
      </c>
      <c r="E14" s="148">
        <v>3133.68</v>
      </c>
      <c r="F14" s="148"/>
      <c r="G14" s="148"/>
      <c r="H14" s="148"/>
      <c r="I14" s="148"/>
      <c r="J14" s="148"/>
      <c r="K14" s="148"/>
      <c r="L14" s="148"/>
      <c r="M14" s="149"/>
    </row>
    <row r="15" ht="19.9" customHeight="1" spans="1:13">
      <c r="A15" s="145"/>
      <c r="B15" s="146" t="s">
        <v>98</v>
      </c>
      <c r="C15" s="147" t="s">
        <v>99</v>
      </c>
      <c r="D15" s="148">
        <v>228.84</v>
      </c>
      <c r="E15" s="148">
        <v>228.84</v>
      </c>
      <c r="F15" s="148"/>
      <c r="G15" s="148"/>
      <c r="H15" s="148"/>
      <c r="I15" s="148"/>
      <c r="J15" s="148"/>
      <c r="K15" s="148"/>
      <c r="L15" s="148"/>
      <c r="M15" s="149"/>
    </row>
    <row r="16" ht="19.9" customHeight="1" spans="1:13">
      <c r="B16" s="146" t="s">
        <v>100</v>
      </c>
      <c r="C16" s="147" t="s">
        <v>101</v>
      </c>
      <c r="D16" s="148">
        <f t="shared" ref="D16:D18" si="0">SUM(E16:I16)</f>
        <v>59173.01</v>
      </c>
      <c r="E16" s="148">
        <v>21894.71</v>
      </c>
      <c r="F16" s="148">
        <v>748.13</v>
      </c>
      <c r="G16" s="148"/>
      <c r="H16" s="148">
        <v>27387.5</v>
      </c>
      <c r="I16" s="148">
        <v>9142.67</v>
      </c>
      <c r="J16" s="148"/>
      <c r="K16" s="148"/>
      <c r="L16" s="148"/>
      <c r="M16" s="149"/>
    </row>
    <row r="17" ht="19.9" customHeight="1" spans="1:13">
      <c r="A17" s="145"/>
      <c r="B17" s="146" t="s">
        <v>102</v>
      </c>
      <c r="C17" s="147" t="s">
        <v>103</v>
      </c>
      <c r="D17" s="148">
        <f t="shared" si="0"/>
        <v>58952.78</v>
      </c>
      <c r="E17" s="148">
        <v>21674.48</v>
      </c>
      <c r="F17" s="148">
        <v>748.13</v>
      </c>
      <c r="G17" s="148"/>
      <c r="H17" s="148">
        <v>27387.5</v>
      </c>
      <c r="I17" s="148">
        <v>9142.67</v>
      </c>
      <c r="J17" s="148"/>
      <c r="K17" s="148"/>
      <c r="L17" s="148"/>
      <c r="M17" s="149"/>
    </row>
    <row r="18" ht="19.9" customHeight="1" spans="1:13">
      <c r="A18" s="145"/>
      <c r="B18" s="146" t="s">
        <v>104</v>
      </c>
      <c r="C18" s="147" t="s">
        <v>105</v>
      </c>
      <c r="D18" s="148">
        <f t="shared" si="0"/>
        <v>58952.78</v>
      </c>
      <c r="E18" s="148">
        <v>21674.48</v>
      </c>
      <c r="F18" s="148">
        <v>748.13</v>
      </c>
      <c r="G18" s="148"/>
      <c r="H18" s="148">
        <v>27387.5</v>
      </c>
      <c r="I18" s="148">
        <v>9142.67</v>
      </c>
      <c r="J18" s="148"/>
      <c r="K18" s="148"/>
      <c r="L18" s="148"/>
      <c r="M18" s="149"/>
    </row>
    <row r="19" ht="19.9" customHeight="1" spans="1:13">
      <c r="B19" s="146" t="s">
        <v>106</v>
      </c>
      <c r="C19" s="147" t="s">
        <v>107</v>
      </c>
      <c r="D19" s="148">
        <v>220.23</v>
      </c>
      <c r="E19" s="148">
        <v>220.23</v>
      </c>
      <c r="F19" s="148"/>
      <c r="G19" s="148"/>
      <c r="H19" s="148"/>
      <c r="I19" s="148"/>
      <c r="J19" s="148"/>
      <c r="K19" s="148"/>
      <c r="L19" s="148"/>
      <c r="M19" s="149"/>
    </row>
    <row r="20" ht="19.9" customHeight="1" spans="1:13">
      <c r="A20" s="145"/>
      <c r="B20" s="146" t="s">
        <v>108</v>
      </c>
      <c r="C20" s="147" t="s">
        <v>109</v>
      </c>
      <c r="D20" s="148">
        <v>220.23</v>
      </c>
      <c r="E20" s="148">
        <v>220.23</v>
      </c>
      <c r="F20" s="148"/>
      <c r="G20" s="148"/>
      <c r="H20" s="148"/>
      <c r="I20" s="148"/>
      <c r="J20" s="148"/>
      <c r="K20" s="148"/>
      <c r="L20" s="148"/>
      <c r="M20" s="149"/>
    </row>
    <row r="21" ht="19.9" customHeight="1" spans="1:13">
      <c r="B21" s="146" t="s">
        <v>110</v>
      </c>
      <c r="C21" s="147" t="s">
        <v>111</v>
      </c>
      <c r="D21" s="148">
        <v>760</v>
      </c>
      <c r="E21" s="148">
        <v>760</v>
      </c>
      <c r="F21" s="148"/>
      <c r="G21" s="148"/>
      <c r="H21" s="148"/>
      <c r="I21" s="148"/>
      <c r="J21" s="148"/>
      <c r="K21" s="148"/>
      <c r="L21" s="148"/>
      <c r="M21" s="149"/>
    </row>
    <row r="22" ht="19.9" customHeight="1" spans="1:13">
      <c r="A22" s="145"/>
      <c r="B22" s="146" t="s">
        <v>112</v>
      </c>
      <c r="C22" s="147" t="s">
        <v>113</v>
      </c>
      <c r="D22" s="148">
        <v>760</v>
      </c>
      <c r="E22" s="148">
        <v>760</v>
      </c>
      <c r="F22" s="148"/>
      <c r="G22" s="148"/>
      <c r="H22" s="148"/>
      <c r="I22" s="148"/>
      <c r="J22" s="148"/>
      <c r="K22" s="148"/>
      <c r="L22" s="148"/>
      <c r="M22" s="149"/>
    </row>
    <row r="23" ht="19.9" customHeight="1" spans="1:13">
      <c r="A23" s="145"/>
      <c r="B23" s="146" t="s">
        <v>114</v>
      </c>
      <c r="C23" s="147" t="s">
        <v>115</v>
      </c>
      <c r="D23" s="148">
        <v>760</v>
      </c>
      <c r="E23" s="148">
        <v>760</v>
      </c>
      <c r="F23" s="148"/>
      <c r="G23" s="148"/>
      <c r="H23" s="148"/>
      <c r="I23" s="148"/>
      <c r="J23" s="148"/>
      <c r="K23" s="148"/>
      <c r="L23" s="148"/>
      <c r="M23" s="149"/>
    </row>
    <row r="24" ht="19.9" customHeight="1" spans="1:13">
      <c r="A24" s="116"/>
      <c r="B24" s="148"/>
      <c r="C24" s="151" t="s">
        <v>68</v>
      </c>
      <c r="D24" s="148">
        <f>D7+D12+D16+D21</f>
        <v>63770.962702</v>
      </c>
      <c r="E24" s="148">
        <v>26017.23</v>
      </c>
      <c r="F24" s="148">
        <v>748.13</v>
      </c>
      <c r="G24" s="148"/>
      <c r="H24" s="148">
        <v>27387.5</v>
      </c>
      <c r="I24" s="148">
        <f>I7+I16</f>
        <v>9618.102702</v>
      </c>
      <c r="J24" s="148"/>
      <c r="K24" s="148"/>
      <c r="L24" s="148"/>
      <c r="M24" s="115"/>
    </row>
    <row r="25" ht="8.5" customHeight="1" spans="1:13">
      <c r="A25" s="132"/>
      <c r="B25" s="133"/>
      <c r="C25" s="133"/>
      <c r="D25" s="133"/>
      <c r="E25" s="133"/>
      <c r="F25" s="133"/>
      <c r="G25" s="133"/>
      <c r="H25" s="133"/>
      <c r="I25" s="133"/>
      <c r="J25" s="133"/>
      <c r="K25" s="141"/>
      <c r="L25" s="141"/>
      <c r="M25" s="133"/>
    </row>
    <row r="27" spans="1:13">
      <c r="F27" s="130"/>
    </row>
    <row r="28" spans="1:13">
      <c r="E28" s="152"/>
      <c r="F28" s="130"/>
    </row>
  </sheetData>
  <mergeCells count="11">
    <mergeCell ref="B2:L2"/>
    <mergeCell ref="B3:C3"/>
    <mergeCell ref="E4:H4"/>
    <mergeCell ref="A14:A15"/>
    <mergeCell ref="B4:B5"/>
    <mergeCell ref="C4:C5"/>
    <mergeCell ref="D4:D5"/>
    <mergeCell ref="I4:I5"/>
    <mergeCell ref="J4:J5"/>
    <mergeCell ref="K4:K5"/>
    <mergeCell ref="L4:L5"/>
  </mergeCells>
  <pageMargins left="0.75" right="0.75" top="0.268999993801117" bottom="0.268999993801117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topLeftCell="A7" workbookViewId="0">
      <selection activeCell="E12" sqref="E12:E26"/>
    </sheetView>
  </sheetViews>
  <sheetFormatPr defaultColWidth="10" defaultRowHeight="15" outlineLevelCol="4"/>
  <cols>
    <col min="1" max="1" width="1.53333333333333" style="111" customWidth="1"/>
    <col min="2" max="2" width="32.125" style="111" customWidth="1"/>
    <col min="3" max="3" width="16.4083333333333" style="111" customWidth="1"/>
    <col min="4" max="4" width="33.3416666666667" style="111" customWidth="1"/>
    <col min="5" max="5" width="17.375" style="111" customWidth="1"/>
    <col min="6" max="6" width="14.125" style="111" customWidth="1"/>
    <col min="7" max="16384" width="10" style="111"/>
  </cols>
  <sheetData>
    <row r="1" ht="14.3" customHeight="1" spans="1:5">
      <c r="A1" s="114"/>
      <c r="B1" s="113" t="s">
        <v>116</v>
      </c>
      <c r="C1" s="114"/>
      <c r="D1" s="114"/>
      <c r="E1" s="114"/>
    </row>
    <row r="2" ht="19.9" customHeight="1" spans="1:5">
      <c r="A2" s="114"/>
      <c r="B2" s="117" t="s">
        <v>117</v>
      </c>
      <c r="C2" s="117"/>
      <c r="D2" s="117"/>
      <c r="E2" s="117"/>
    </row>
    <row r="3" ht="17.05" customHeight="1" spans="1:5">
      <c r="A3" s="120"/>
      <c r="B3" s="119" t="s">
        <v>2</v>
      </c>
      <c r="C3" s="119"/>
      <c r="D3" s="120"/>
      <c r="E3" s="121" t="s">
        <v>3</v>
      </c>
    </row>
    <row r="4" ht="21.35" customHeight="1" spans="1:5">
      <c r="A4" s="116"/>
      <c r="B4" s="135" t="s">
        <v>4</v>
      </c>
      <c r="C4" s="136"/>
      <c r="D4" s="135" t="s">
        <v>5</v>
      </c>
      <c r="E4" s="136"/>
    </row>
    <row r="5" ht="21.35" customHeight="1" spans="1:5">
      <c r="A5" s="116"/>
      <c r="B5" s="123" t="s">
        <v>6</v>
      </c>
      <c r="C5" s="123" t="s">
        <v>7</v>
      </c>
      <c r="D5" s="123" t="s">
        <v>6</v>
      </c>
      <c r="E5" s="123" t="s">
        <v>7</v>
      </c>
    </row>
    <row r="6" ht="19.9" customHeight="1" spans="1:5">
      <c r="A6" s="116"/>
      <c r="B6" s="15" t="s">
        <v>118</v>
      </c>
      <c r="C6" s="128">
        <v>7147.91</v>
      </c>
      <c r="D6" s="137" t="s">
        <v>119</v>
      </c>
      <c r="E6" s="128">
        <v>7717.78</v>
      </c>
    </row>
    <row r="7" ht="19.9" customHeight="1" spans="1:5">
      <c r="A7" s="116"/>
      <c r="B7" s="15" t="s">
        <v>120</v>
      </c>
      <c r="C7" s="128">
        <v>7147.91</v>
      </c>
      <c r="D7" s="15" t="s">
        <v>121</v>
      </c>
      <c r="E7" s="128"/>
    </row>
    <row r="8" ht="19.9" customHeight="1" spans="1:5">
      <c r="A8" s="116"/>
      <c r="B8" s="15" t="s">
        <v>122</v>
      </c>
      <c r="C8" s="128"/>
      <c r="D8" s="15" t="s">
        <v>123</v>
      </c>
      <c r="E8" s="128"/>
    </row>
    <row r="9" ht="19.9" customHeight="1" spans="1:5">
      <c r="A9" s="116"/>
      <c r="B9" s="15" t="s">
        <v>124</v>
      </c>
      <c r="C9" s="128"/>
      <c r="D9" s="15" t="s">
        <v>125</v>
      </c>
      <c r="E9" s="128"/>
    </row>
    <row r="10" ht="19.9" customHeight="1" spans="1:5">
      <c r="A10" s="116"/>
      <c r="B10" s="15" t="s">
        <v>26</v>
      </c>
      <c r="C10" s="128"/>
      <c r="D10" s="15" t="s">
        <v>126</v>
      </c>
      <c r="E10" s="128"/>
    </row>
    <row r="11" ht="19.9" customHeight="1" spans="1:5">
      <c r="A11" s="116"/>
      <c r="B11" s="15" t="s">
        <v>26</v>
      </c>
      <c r="C11" s="128"/>
      <c r="D11" s="15" t="s">
        <v>127</v>
      </c>
      <c r="E11" s="128"/>
    </row>
    <row r="12" ht="19.9" customHeight="1" spans="1:5">
      <c r="A12" s="116"/>
      <c r="B12" s="15" t="s">
        <v>26</v>
      </c>
      <c r="C12" s="128"/>
      <c r="D12" s="15" t="s">
        <v>128</v>
      </c>
      <c r="E12" s="128">
        <v>475.43</v>
      </c>
    </row>
    <row r="13" ht="19.9" customHeight="1" spans="1:5">
      <c r="A13" s="116"/>
      <c r="B13" s="15" t="s">
        <v>26</v>
      </c>
      <c r="C13" s="128"/>
      <c r="D13" s="15" t="s">
        <v>129</v>
      </c>
      <c r="E13" s="128"/>
    </row>
    <row r="14" ht="19.9" customHeight="1" spans="1:5">
      <c r="A14" s="116"/>
      <c r="B14" s="15" t="s">
        <v>26</v>
      </c>
      <c r="C14" s="128"/>
      <c r="D14" s="15" t="s">
        <v>130</v>
      </c>
      <c r="E14" s="128">
        <v>686.58</v>
      </c>
    </row>
    <row r="15" ht="19.9" customHeight="1" spans="1:5">
      <c r="A15" s="116"/>
      <c r="B15" s="15" t="s">
        <v>26</v>
      </c>
      <c r="C15" s="128"/>
      <c r="D15" s="15" t="s">
        <v>131</v>
      </c>
      <c r="E15" s="128"/>
    </row>
    <row r="16" ht="19.9" customHeight="1" spans="1:5">
      <c r="A16" s="116"/>
      <c r="B16" s="15" t="s">
        <v>26</v>
      </c>
      <c r="C16" s="128"/>
      <c r="D16" s="15" t="s">
        <v>132</v>
      </c>
      <c r="E16" s="128">
        <v>6212.6</v>
      </c>
    </row>
    <row r="17" ht="19.9" customHeight="1" spans="1:5">
      <c r="A17" s="116"/>
      <c r="B17" s="15" t="s">
        <v>26</v>
      </c>
      <c r="C17" s="128"/>
      <c r="D17" s="15" t="s">
        <v>133</v>
      </c>
      <c r="E17" s="128"/>
    </row>
    <row r="18" ht="19.9" customHeight="1" spans="1:5">
      <c r="A18" s="116"/>
      <c r="B18" s="15" t="s">
        <v>26</v>
      </c>
      <c r="C18" s="128"/>
      <c r="D18" s="15" t="s">
        <v>134</v>
      </c>
      <c r="E18" s="128"/>
    </row>
    <row r="19" ht="19.9" customHeight="1" spans="1:5">
      <c r="A19" s="116"/>
      <c r="B19" s="15" t="s">
        <v>26</v>
      </c>
      <c r="C19" s="128"/>
      <c r="D19" s="15" t="s">
        <v>135</v>
      </c>
      <c r="E19" s="128"/>
    </row>
    <row r="20" ht="19.9" customHeight="1" spans="1:5">
      <c r="A20" s="116"/>
      <c r="B20" s="15" t="s">
        <v>26</v>
      </c>
      <c r="C20" s="128"/>
      <c r="D20" s="15" t="s">
        <v>136</v>
      </c>
      <c r="E20" s="128"/>
    </row>
    <row r="21" ht="19.9" customHeight="1" spans="1:5">
      <c r="A21" s="116"/>
      <c r="B21" s="15" t="s">
        <v>26</v>
      </c>
      <c r="C21" s="128"/>
      <c r="D21" s="15" t="s">
        <v>137</v>
      </c>
      <c r="E21" s="128"/>
    </row>
    <row r="22" ht="19.9" customHeight="1" spans="1:5">
      <c r="A22" s="116"/>
      <c r="B22" s="15" t="s">
        <v>26</v>
      </c>
      <c r="C22" s="128"/>
      <c r="D22" s="15" t="s">
        <v>138</v>
      </c>
      <c r="E22" s="128"/>
    </row>
    <row r="23" ht="19.9" customHeight="1" spans="1:5">
      <c r="A23" s="116"/>
      <c r="B23" s="15" t="s">
        <v>26</v>
      </c>
      <c r="C23" s="128"/>
      <c r="D23" s="15" t="s">
        <v>139</v>
      </c>
      <c r="E23" s="128"/>
    </row>
    <row r="24" ht="19.9" customHeight="1" spans="1:5">
      <c r="A24" s="116"/>
      <c r="B24" s="15" t="s">
        <v>26</v>
      </c>
      <c r="C24" s="128"/>
      <c r="D24" s="15" t="s">
        <v>140</v>
      </c>
      <c r="E24" s="128"/>
    </row>
    <row r="25" ht="19.9" customHeight="1" spans="1:5">
      <c r="A25" s="116"/>
      <c r="B25" s="15" t="s">
        <v>26</v>
      </c>
      <c r="C25" s="128"/>
      <c r="D25" s="15" t="s">
        <v>141</v>
      </c>
      <c r="E25" s="128"/>
    </row>
    <row r="26" ht="19.9" customHeight="1" spans="1:5">
      <c r="A26" s="116"/>
      <c r="B26" s="15" t="s">
        <v>26</v>
      </c>
      <c r="C26" s="128"/>
      <c r="D26" s="15" t="s">
        <v>142</v>
      </c>
      <c r="E26" s="128">
        <v>343.17</v>
      </c>
    </row>
    <row r="27" ht="19.9" customHeight="1" spans="1:5">
      <c r="A27" s="116"/>
      <c r="B27" s="15" t="s">
        <v>26</v>
      </c>
      <c r="C27" s="128"/>
      <c r="D27" s="15" t="s">
        <v>143</v>
      </c>
      <c r="E27" s="128"/>
    </row>
    <row r="28" ht="19.9" customHeight="1" spans="1:5">
      <c r="A28" s="116"/>
      <c r="B28" s="15" t="s">
        <v>26</v>
      </c>
      <c r="C28" s="128"/>
      <c r="D28" s="15" t="s">
        <v>144</v>
      </c>
      <c r="E28" s="128"/>
    </row>
    <row r="29" ht="19.9" customHeight="1" spans="1:5">
      <c r="A29" s="116"/>
      <c r="B29" s="15" t="s">
        <v>26</v>
      </c>
      <c r="C29" s="128"/>
      <c r="D29" s="15" t="s">
        <v>145</v>
      </c>
      <c r="E29" s="128"/>
    </row>
    <row r="30" ht="19.9" customHeight="1" spans="1:5">
      <c r="A30" s="116"/>
      <c r="B30" s="15" t="s">
        <v>26</v>
      </c>
      <c r="C30" s="128"/>
      <c r="D30" s="15" t="s">
        <v>146</v>
      </c>
      <c r="E30" s="128"/>
    </row>
    <row r="31" ht="19.9" customHeight="1" spans="1:5">
      <c r="A31" s="116"/>
      <c r="B31" s="15" t="s">
        <v>26</v>
      </c>
      <c r="C31" s="128"/>
      <c r="D31" s="15" t="s">
        <v>147</v>
      </c>
      <c r="E31" s="128"/>
    </row>
    <row r="32" ht="19.9" customHeight="1" spans="1:5">
      <c r="A32" s="116"/>
      <c r="B32" s="15" t="s">
        <v>26</v>
      </c>
      <c r="C32" s="128"/>
      <c r="D32" s="15" t="s">
        <v>148</v>
      </c>
      <c r="E32" s="128"/>
    </row>
    <row r="33" ht="19.9" customHeight="1" spans="1:5">
      <c r="A33" s="116"/>
      <c r="B33" s="15" t="s">
        <v>26</v>
      </c>
      <c r="C33" s="128"/>
      <c r="D33" s="15" t="s">
        <v>149</v>
      </c>
      <c r="E33" s="128"/>
    </row>
    <row r="34" ht="19.9" customHeight="1" spans="1:5">
      <c r="A34" s="116"/>
      <c r="B34" s="15" t="s">
        <v>150</v>
      </c>
      <c r="C34" s="128">
        <v>569.87</v>
      </c>
      <c r="D34" s="137" t="s">
        <v>151</v>
      </c>
      <c r="E34" s="128"/>
    </row>
    <row r="35" ht="19.9" customHeight="1" spans="1:5">
      <c r="A35" s="116"/>
      <c r="B35" s="15" t="s">
        <v>152</v>
      </c>
      <c r="C35" s="128"/>
      <c r="D35" s="15" t="s">
        <v>26</v>
      </c>
      <c r="E35" s="128"/>
    </row>
    <row r="36" ht="19.9" customHeight="1" spans="1:5">
      <c r="A36" s="116"/>
      <c r="B36" s="15" t="s">
        <v>153</v>
      </c>
      <c r="C36" s="128">
        <v>569.87</v>
      </c>
      <c r="D36" s="15" t="s">
        <v>26</v>
      </c>
      <c r="E36" s="128"/>
    </row>
    <row r="37" ht="19.9" customHeight="1" spans="1:5">
      <c r="A37" s="116"/>
      <c r="B37" s="15" t="s">
        <v>154</v>
      </c>
      <c r="C37" s="128"/>
      <c r="D37" s="15" t="s">
        <v>26</v>
      </c>
      <c r="E37" s="128"/>
    </row>
    <row r="38" ht="19.9" customHeight="1" spans="1:5">
      <c r="A38" s="116"/>
      <c r="B38" s="15" t="s">
        <v>155</v>
      </c>
      <c r="C38" s="128"/>
      <c r="D38" s="15" t="s">
        <v>26</v>
      </c>
      <c r="E38" s="128"/>
    </row>
    <row r="39" ht="19.9" customHeight="1" spans="1:5">
      <c r="A39" s="116"/>
      <c r="B39" s="15" t="s">
        <v>156</v>
      </c>
      <c r="C39" s="128"/>
      <c r="D39" s="15" t="s">
        <v>26</v>
      </c>
      <c r="E39" s="128"/>
    </row>
    <row r="40" ht="19.9" customHeight="1" spans="1:5">
      <c r="A40" s="116"/>
      <c r="B40" s="15" t="s">
        <v>157</v>
      </c>
      <c r="C40" s="128"/>
      <c r="D40" s="15" t="s">
        <v>26</v>
      </c>
      <c r="E40" s="128"/>
    </row>
    <row r="41" ht="19.9" customHeight="1" spans="1:5">
      <c r="A41" s="116"/>
      <c r="B41" s="15" t="s">
        <v>158</v>
      </c>
      <c r="C41" s="128"/>
      <c r="D41" s="15" t="s">
        <v>26</v>
      </c>
      <c r="E41" s="128"/>
    </row>
    <row r="42" ht="19.9" customHeight="1" spans="1:5">
      <c r="A42" s="116"/>
      <c r="B42" s="15" t="s">
        <v>159</v>
      </c>
      <c r="C42" s="128"/>
      <c r="D42" s="15" t="s">
        <v>26</v>
      </c>
      <c r="E42" s="128"/>
    </row>
    <row r="43" ht="19.9" customHeight="1" spans="1:5">
      <c r="A43" s="116"/>
      <c r="B43" s="15" t="s">
        <v>160</v>
      </c>
      <c r="C43" s="128"/>
      <c r="D43" s="15" t="s">
        <v>26</v>
      </c>
      <c r="E43" s="128"/>
    </row>
    <row r="44" ht="19.9" customHeight="1" spans="1:5">
      <c r="A44" s="116"/>
      <c r="B44" s="131" t="s">
        <v>49</v>
      </c>
      <c r="C44" s="128">
        <f>C7+C36</f>
        <v>7717.78</v>
      </c>
      <c r="D44" s="138" t="s">
        <v>50</v>
      </c>
      <c r="E44" s="128">
        <f>SUM(E10:E27)</f>
        <v>7717.78</v>
      </c>
    </row>
    <row r="45" ht="8.5" customHeight="1" spans="1:5">
      <c r="A45" s="133"/>
      <c r="B45" s="133"/>
      <c r="C45" s="133"/>
      <c r="D45" s="133"/>
      <c r="E45" s="133"/>
    </row>
  </sheetData>
  <mergeCells count="6">
    <mergeCell ref="B2:E2"/>
    <mergeCell ref="B3:C3"/>
    <mergeCell ref="B4:C4"/>
    <mergeCell ref="D4:E4"/>
    <mergeCell ref="A7:A33"/>
    <mergeCell ref="A35:A43"/>
  </mergeCells>
  <pageMargins left="0.75" right="0.75" top="0.268999993801117" bottom="0.268999993801117" header="0" footer="0"/>
  <pageSetup paperSize="9" scale="87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7" workbookViewId="0">
      <selection activeCell="D9" sqref="D9"/>
    </sheetView>
  </sheetViews>
  <sheetFormatPr defaultColWidth="10" defaultRowHeight="15" outlineLevelCol="6"/>
  <cols>
    <col min="1" max="1" width="1.53333333333333" style="111" customWidth="1"/>
    <col min="2" max="2" width="33.3416666666667" style="111" customWidth="1"/>
    <col min="3" max="3" width="16.4083333333333" style="111" customWidth="1"/>
    <col min="4" max="4" width="33.3416666666667" style="111" customWidth="1"/>
    <col min="5" max="5" width="16.4083333333333" style="111" customWidth="1"/>
    <col min="6" max="6" width="1.53333333333333" style="111" customWidth="1"/>
    <col min="7" max="7" width="9.76666666666667" style="111" customWidth="1"/>
    <col min="8" max="16384" width="10" style="111"/>
  </cols>
  <sheetData>
    <row r="1" ht="14.3" customHeight="1" spans="1:7">
      <c r="A1" s="112"/>
      <c r="B1" s="113" t="s">
        <v>161</v>
      </c>
      <c r="C1" s="114"/>
      <c r="D1" s="114"/>
      <c r="E1" s="114"/>
      <c r="F1" s="115"/>
    </row>
    <row r="2" ht="19.9" customHeight="1" spans="1:7">
      <c r="A2" s="116"/>
      <c r="B2" s="117" t="s">
        <v>162</v>
      </c>
      <c r="C2" s="117"/>
      <c r="D2" s="117"/>
      <c r="E2" s="117"/>
      <c r="F2" s="118"/>
    </row>
    <row r="3" ht="17.05" customHeight="1" spans="1:7">
      <c r="A3" s="116"/>
      <c r="B3" s="119" t="s">
        <v>2</v>
      </c>
      <c r="C3" s="119"/>
      <c r="D3" s="120"/>
      <c r="E3" s="121" t="s">
        <v>3</v>
      </c>
      <c r="F3" s="118"/>
    </row>
    <row r="4" ht="21.35" customHeight="1" spans="1:7">
      <c r="A4" s="116"/>
      <c r="B4" s="122" t="s">
        <v>4</v>
      </c>
      <c r="C4" s="122"/>
      <c r="D4" s="122" t="s">
        <v>5</v>
      </c>
      <c r="E4" s="122"/>
      <c r="F4" s="118"/>
    </row>
    <row r="5" ht="21.35" customHeight="1" spans="1:7">
      <c r="A5" s="116"/>
      <c r="B5" s="123" t="s">
        <v>6</v>
      </c>
      <c r="C5" s="123" t="s">
        <v>7</v>
      </c>
      <c r="D5" s="123" t="s">
        <v>6</v>
      </c>
      <c r="E5" s="123" t="s">
        <v>7</v>
      </c>
      <c r="F5" s="118"/>
    </row>
    <row r="6" ht="19.9" customHeight="1" spans="1:7">
      <c r="A6" s="124"/>
      <c r="B6" s="125" t="s">
        <v>163</v>
      </c>
      <c r="C6" s="126">
        <v>7147.91</v>
      </c>
      <c r="D6" s="125" t="s">
        <v>164</v>
      </c>
      <c r="E6" s="126">
        <v>7717.78</v>
      </c>
      <c r="F6" s="127"/>
    </row>
    <row r="7" ht="19.9" customHeight="1" spans="1:7">
      <c r="A7" s="116"/>
      <c r="B7" s="15" t="s">
        <v>8</v>
      </c>
      <c r="C7" s="128">
        <v>7147.91</v>
      </c>
      <c r="D7" s="15" t="s">
        <v>121</v>
      </c>
      <c r="E7" s="128"/>
      <c r="F7" s="118"/>
    </row>
    <row r="8" ht="19.9" customHeight="1" spans="1:7">
      <c r="A8" s="116"/>
      <c r="B8" s="15" t="s">
        <v>26</v>
      </c>
      <c r="C8" s="128"/>
      <c r="D8" s="15" t="s">
        <v>123</v>
      </c>
      <c r="E8" s="128"/>
      <c r="F8" s="118"/>
    </row>
    <row r="9" ht="19.9" customHeight="1" spans="1:7">
      <c r="A9" s="116"/>
      <c r="B9" s="15" t="s">
        <v>26</v>
      </c>
      <c r="C9" s="128"/>
      <c r="D9" s="15" t="s">
        <v>125</v>
      </c>
      <c r="E9" s="128"/>
      <c r="F9" s="118"/>
    </row>
    <row r="10" ht="19.9" customHeight="1" spans="1:7">
      <c r="A10" s="116"/>
      <c r="B10" s="15" t="s">
        <v>26</v>
      </c>
      <c r="C10" s="129"/>
      <c r="D10" s="15" t="s">
        <v>126</v>
      </c>
      <c r="E10" s="128"/>
      <c r="F10" s="118"/>
    </row>
    <row r="11" ht="19.9" customHeight="1" spans="1:7">
      <c r="A11" s="116"/>
      <c r="B11" s="15" t="s">
        <v>26</v>
      </c>
      <c r="C11" s="128"/>
      <c r="D11" s="15" t="s">
        <v>127</v>
      </c>
      <c r="E11" s="128"/>
      <c r="F11" s="118"/>
    </row>
    <row r="12" ht="19.9" customHeight="1" spans="1:7">
      <c r="A12" s="116"/>
      <c r="B12" s="15" t="s">
        <v>26</v>
      </c>
      <c r="C12" s="128"/>
      <c r="D12" s="15" t="s">
        <v>128</v>
      </c>
      <c r="E12" s="128">
        <v>475.43</v>
      </c>
      <c r="F12" s="118"/>
      <c r="G12" s="130"/>
    </row>
    <row r="13" ht="19.9" customHeight="1" spans="1:7">
      <c r="A13" s="116"/>
      <c r="B13" s="15" t="s">
        <v>26</v>
      </c>
      <c r="C13" s="128"/>
      <c r="D13" s="15" t="s">
        <v>129</v>
      </c>
      <c r="E13" s="128"/>
      <c r="F13" s="118"/>
      <c r="G13" s="130"/>
    </row>
    <row r="14" ht="19.9" customHeight="1" spans="1:7">
      <c r="A14" s="116"/>
      <c r="B14" s="15" t="s">
        <v>26</v>
      </c>
      <c r="C14" s="128"/>
      <c r="D14" s="15" t="s">
        <v>130</v>
      </c>
      <c r="E14" s="128">
        <v>686.58</v>
      </c>
      <c r="F14" s="118"/>
      <c r="G14" s="130"/>
    </row>
    <row r="15" ht="19.9" customHeight="1" spans="1:7">
      <c r="A15" s="116"/>
      <c r="B15" s="15" t="s">
        <v>26</v>
      </c>
      <c r="C15" s="128"/>
      <c r="D15" s="15" t="s">
        <v>165</v>
      </c>
      <c r="E15" s="128">
        <v>6212.6</v>
      </c>
      <c r="F15" s="118"/>
      <c r="G15" s="130"/>
    </row>
    <row r="16" ht="19.9" customHeight="1" spans="1:7">
      <c r="A16" s="116"/>
      <c r="B16" s="15" t="s">
        <v>26</v>
      </c>
      <c r="C16" s="128"/>
      <c r="D16" s="15" t="s">
        <v>166</v>
      </c>
      <c r="E16" s="128"/>
      <c r="F16" s="118"/>
      <c r="G16" s="130"/>
    </row>
    <row r="17" ht="19.9" customHeight="1" spans="1:7">
      <c r="A17" s="116"/>
      <c r="B17" s="15" t="s">
        <v>26</v>
      </c>
      <c r="C17" s="128"/>
      <c r="D17" s="15" t="s">
        <v>167</v>
      </c>
      <c r="E17" s="128"/>
      <c r="F17" s="118"/>
      <c r="G17" s="130"/>
    </row>
    <row r="18" ht="19.9" customHeight="1" spans="1:7">
      <c r="A18" s="116"/>
      <c r="B18" s="15" t="s">
        <v>26</v>
      </c>
      <c r="C18" s="128"/>
      <c r="D18" s="15" t="s">
        <v>168</v>
      </c>
      <c r="E18" s="128"/>
      <c r="F18" s="118"/>
      <c r="G18" s="130"/>
    </row>
    <row r="19" ht="19.9" customHeight="1" spans="1:7">
      <c r="A19" s="116"/>
      <c r="B19" s="15" t="s">
        <v>26</v>
      </c>
      <c r="C19" s="128"/>
      <c r="D19" s="15" t="s">
        <v>169</v>
      </c>
      <c r="E19" s="128"/>
      <c r="F19" s="118"/>
      <c r="G19" s="130"/>
    </row>
    <row r="20" ht="19.9" customHeight="1" spans="1:7">
      <c r="A20" s="116"/>
      <c r="B20" s="15" t="s">
        <v>26</v>
      </c>
      <c r="C20" s="128"/>
      <c r="D20" s="15" t="s">
        <v>170</v>
      </c>
      <c r="E20" s="128"/>
      <c r="F20" s="118"/>
      <c r="G20" s="130"/>
    </row>
    <row r="21" ht="19.9" customHeight="1" spans="1:7">
      <c r="A21" s="116"/>
      <c r="B21" s="15" t="s">
        <v>26</v>
      </c>
      <c r="C21" s="128"/>
      <c r="D21" s="15" t="s">
        <v>171</v>
      </c>
      <c r="E21" s="128"/>
      <c r="F21" s="118"/>
      <c r="G21" s="130"/>
    </row>
    <row r="22" ht="19.9" customHeight="1" spans="1:7">
      <c r="A22" s="116"/>
      <c r="B22" s="15" t="s">
        <v>26</v>
      </c>
      <c r="C22" s="128"/>
      <c r="D22" s="15" t="s">
        <v>172</v>
      </c>
      <c r="E22" s="128"/>
      <c r="F22" s="118"/>
      <c r="G22" s="130"/>
    </row>
    <row r="23" ht="19.9" customHeight="1" spans="1:7">
      <c r="A23" s="116"/>
      <c r="B23" s="15" t="s">
        <v>26</v>
      </c>
      <c r="C23" s="128"/>
      <c r="D23" s="15" t="s">
        <v>173</v>
      </c>
      <c r="E23" s="128"/>
      <c r="F23" s="118"/>
      <c r="G23" s="130"/>
    </row>
    <row r="24" ht="19.9" customHeight="1" spans="1:7">
      <c r="A24" s="116"/>
      <c r="B24" s="15" t="s">
        <v>26</v>
      </c>
      <c r="C24" s="128"/>
      <c r="D24" s="15" t="s">
        <v>174</v>
      </c>
      <c r="E24" s="128"/>
      <c r="F24" s="118"/>
      <c r="G24" s="130"/>
    </row>
    <row r="25" ht="19.9" customHeight="1" spans="1:7">
      <c r="A25" s="116"/>
      <c r="B25" s="15" t="s">
        <v>26</v>
      </c>
      <c r="C25" s="128"/>
      <c r="D25" s="15" t="s">
        <v>175</v>
      </c>
      <c r="E25" s="128">
        <v>343.17</v>
      </c>
      <c r="F25" s="118"/>
      <c r="G25" s="130"/>
    </row>
    <row r="26" ht="19.9" customHeight="1" spans="1:7">
      <c r="A26" s="116"/>
      <c r="B26" s="15" t="s">
        <v>26</v>
      </c>
      <c r="C26" s="128"/>
      <c r="D26" s="15" t="s">
        <v>176</v>
      </c>
      <c r="E26" s="128"/>
      <c r="F26" s="118"/>
    </row>
    <row r="27" ht="19.9" customHeight="1" spans="1:7">
      <c r="A27" s="116"/>
      <c r="B27" s="15" t="s">
        <v>26</v>
      </c>
      <c r="C27" s="128"/>
      <c r="D27" s="15" t="s">
        <v>177</v>
      </c>
      <c r="E27" s="128"/>
      <c r="F27" s="118"/>
    </row>
    <row r="28" ht="19.9" customHeight="1" spans="1:7">
      <c r="A28" s="116"/>
      <c r="B28" s="15" t="s">
        <v>26</v>
      </c>
      <c r="C28" s="128"/>
      <c r="D28" s="15" t="s">
        <v>178</v>
      </c>
      <c r="E28" s="128"/>
      <c r="F28" s="118"/>
    </row>
    <row r="29" ht="19.9" customHeight="1" spans="1:7">
      <c r="A29" s="116"/>
      <c r="B29" s="15" t="s">
        <v>26</v>
      </c>
      <c r="C29" s="128"/>
      <c r="D29" s="15" t="s">
        <v>179</v>
      </c>
      <c r="E29" s="128"/>
      <c r="F29" s="118"/>
    </row>
    <row r="30" ht="19.9" customHeight="1" spans="1:7">
      <c r="A30" s="116"/>
      <c r="B30" s="15" t="s">
        <v>26</v>
      </c>
      <c r="C30" s="128"/>
      <c r="D30" s="15" t="s">
        <v>180</v>
      </c>
      <c r="E30" s="128"/>
      <c r="F30" s="118"/>
    </row>
    <row r="31" ht="19.9" customHeight="1" spans="1:7">
      <c r="A31" s="124"/>
      <c r="B31" s="125" t="s">
        <v>181</v>
      </c>
      <c r="C31" s="126">
        <v>569.87</v>
      </c>
      <c r="D31" s="125" t="s">
        <v>182</v>
      </c>
      <c r="E31" s="126"/>
      <c r="F31" s="127"/>
    </row>
    <row r="32" ht="19.9" customHeight="1" spans="1:7">
      <c r="B32" s="15" t="s">
        <v>183</v>
      </c>
      <c r="C32" s="128"/>
      <c r="D32" s="15" t="s">
        <v>26</v>
      </c>
      <c r="E32" s="128"/>
    </row>
    <row r="33" ht="19.9" customHeight="1" spans="1:6">
      <c r="A33" s="116"/>
      <c r="B33" s="131" t="s">
        <v>49</v>
      </c>
      <c r="C33" s="126">
        <f>C7+C31</f>
        <v>7717.78</v>
      </c>
      <c r="D33" s="131" t="s">
        <v>50</v>
      </c>
      <c r="E33" s="126">
        <f>E12+E14+E15+E25</f>
        <v>7717.78</v>
      </c>
      <c r="F33" s="118"/>
    </row>
    <row r="34" ht="8.5" customHeight="1" spans="1:6">
      <c r="A34" s="132"/>
      <c r="B34" s="133"/>
      <c r="C34" s="133"/>
      <c r="D34" s="133"/>
      <c r="E34" s="133"/>
      <c r="F34" s="134"/>
    </row>
  </sheetData>
  <mergeCells count="5">
    <mergeCell ref="B2:E2"/>
    <mergeCell ref="B3:C3"/>
    <mergeCell ref="B4:C4"/>
    <mergeCell ref="D4:E4"/>
    <mergeCell ref="A7:A30"/>
  </mergeCells>
  <pageMargins left="0.75" right="0.75" top="0.270000010728836" bottom="0.270000010728836" header="0" footer="0"/>
  <pageSetup paperSize="9" scale="8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5" topLeftCell="A6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2" width="14.6583333333333" customWidth="1"/>
    <col min="3" max="3" width="35.9" customWidth="1"/>
    <col min="4" max="5" width="16.4083333333333" customWidth="1"/>
    <col min="6" max="6" width="20.5416666666667" customWidth="1"/>
    <col min="7" max="8" width="16.4083333333333" customWidth="1"/>
    <col min="9" max="9" width="13.375" customWidth="1"/>
    <col min="10" max="10" width="1.53333333333333" customWidth="1"/>
  </cols>
  <sheetData>
    <row r="1" ht="14.3" customHeight="1" spans="1:10">
      <c r="A1" s="37"/>
      <c r="B1" s="38" t="s">
        <v>184</v>
      </c>
      <c r="C1" s="39"/>
      <c r="D1" s="1"/>
      <c r="E1" s="1"/>
      <c r="F1" s="1"/>
      <c r="G1" s="1"/>
      <c r="H1" s="1"/>
      <c r="I1" s="1"/>
      <c r="J1" s="39"/>
    </row>
    <row r="2" ht="19.9" customHeight="1" spans="1:10">
      <c r="A2" s="37"/>
      <c r="B2" s="3" t="s">
        <v>185</v>
      </c>
      <c r="C2" s="3"/>
      <c r="D2" s="3"/>
      <c r="E2" s="3"/>
      <c r="F2" s="3"/>
      <c r="G2" s="3"/>
      <c r="H2" s="3"/>
      <c r="I2" s="3"/>
      <c r="J2" s="39"/>
    </row>
    <row r="3" ht="17.05" customHeight="1" spans="1:10">
      <c r="A3" s="37"/>
      <c r="B3" s="40"/>
      <c r="C3" s="40"/>
      <c r="D3" s="41"/>
      <c r="F3" s="41"/>
      <c r="H3" s="41"/>
      <c r="J3" s="41"/>
    </row>
    <row r="4" ht="21.35" customHeight="1" spans="1:10">
      <c r="A4" s="43"/>
      <c r="B4" s="101" t="s">
        <v>186</v>
      </c>
      <c r="C4" s="101" t="s">
        <v>187</v>
      </c>
      <c r="D4" s="101" t="s">
        <v>188</v>
      </c>
      <c r="E4" s="101" t="s">
        <v>189</v>
      </c>
      <c r="F4" s="101"/>
      <c r="G4" s="101"/>
      <c r="H4" s="101"/>
      <c r="I4" s="101" t="s">
        <v>190</v>
      </c>
      <c r="J4" s="12"/>
    </row>
    <row r="5" ht="21.35" customHeight="1" spans="1:10">
      <c r="B5" s="101"/>
      <c r="C5" s="101"/>
      <c r="D5" s="101"/>
      <c r="E5" s="101" t="s">
        <v>191</v>
      </c>
      <c r="F5" s="101" t="s">
        <v>192</v>
      </c>
      <c r="G5" s="101" t="s">
        <v>193</v>
      </c>
      <c r="H5" s="101" t="s">
        <v>194</v>
      </c>
      <c r="I5" s="101"/>
      <c r="J5" s="12"/>
    </row>
    <row r="6" ht="19.9" customHeight="1" spans="1:10">
      <c r="A6" s="102"/>
      <c r="B6" s="103" t="s">
        <v>66</v>
      </c>
      <c r="C6" s="104" t="s">
        <v>195</v>
      </c>
      <c r="D6" s="105">
        <f>SUM(E6:I6)</f>
        <v>7717.782702</v>
      </c>
      <c r="E6" s="105">
        <v>4594.65</v>
      </c>
      <c r="F6" s="105">
        <v>79.88</v>
      </c>
      <c r="G6" s="105"/>
      <c r="H6" s="105">
        <v>102.71</v>
      </c>
      <c r="I6" s="105">
        <f>I7+I16</f>
        <v>2940.542702</v>
      </c>
      <c r="J6" s="106"/>
    </row>
    <row r="7" ht="19.9" customHeight="1" spans="1:10">
      <c r="A7" s="102"/>
      <c r="B7" s="103" t="s">
        <v>82</v>
      </c>
      <c r="C7" s="104" t="s">
        <v>196</v>
      </c>
      <c r="D7" s="105">
        <v>475.432702</v>
      </c>
      <c r="E7" s="105"/>
      <c r="F7" s="105"/>
      <c r="G7" s="105"/>
      <c r="H7" s="105"/>
      <c r="I7" s="105">
        <v>475.432702</v>
      </c>
      <c r="J7" s="106"/>
    </row>
    <row r="8" ht="19.9" customHeight="1" spans="1:10">
      <c r="A8" s="102"/>
      <c r="B8" s="103" t="s">
        <v>84</v>
      </c>
      <c r="C8" s="104" t="s">
        <v>197</v>
      </c>
      <c r="D8" s="105">
        <v>30.999584</v>
      </c>
      <c r="E8" s="105"/>
      <c r="F8" s="105"/>
      <c r="G8" s="105"/>
      <c r="H8" s="105"/>
      <c r="I8" s="105">
        <v>30.999584</v>
      </c>
      <c r="J8" s="106"/>
    </row>
    <row r="9" ht="19.9" customHeight="1" spans="1:10">
      <c r="A9" s="102"/>
      <c r="B9" s="103" t="s">
        <v>86</v>
      </c>
      <c r="C9" s="104" t="s">
        <v>198</v>
      </c>
      <c r="D9" s="105">
        <v>30.999584</v>
      </c>
      <c r="E9" s="105"/>
      <c r="F9" s="105"/>
      <c r="G9" s="105"/>
      <c r="H9" s="105"/>
      <c r="I9" s="105">
        <v>30.999584</v>
      </c>
      <c r="J9" s="106"/>
    </row>
    <row r="10" ht="19.9" customHeight="1" spans="1:10">
      <c r="A10" s="102"/>
      <c r="B10" s="103" t="s">
        <v>88</v>
      </c>
      <c r="C10" s="104" t="s">
        <v>199</v>
      </c>
      <c r="D10" s="105">
        <v>444.433118</v>
      </c>
      <c r="E10" s="105"/>
      <c r="F10" s="105"/>
      <c r="G10" s="105"/>
      <c r="H10" s="105"/>
      <c r="I10" s="105">
        <v>444.433118</v>
      </c>
      <c r="J10" s="106"/>
    </row>
    <row r="11" ht="19.9" customHeight="1" spans="1:10">
      <c r="A11" s="102"/>
      <c r="B11" s="103" t="s">
        <v>90</v>
      </c>
      <c r="C11" s="104" t="s">
        <v>200</v>
      </c>
      <c r="D11" s="105">
        <v>444.433118</v>
      </c>
      <c r="E11" s="105"/>
      <c r="F11" s="105"/>
      <c r="G11" s="105"/>
      <c r="H11" s="105"/>
      <c r="I11" s="105">
        <v>444.433118</v>
      </c>
      <c r="J11" s="106"/>
    </row>
    <row r="12" ht="19.9" customHeight="1" spans="1:10">
      <c r="A12" s="102"/>
      <c r="B12" s="103" t="s">
        <v>92</v>
      </c>
      <c r="C12" s="104" t="s">
        <v>201</v>
      </c>
      <c r="D12" s="105">
        <v>686.58</v>
      </c>
      <c r="E12" s="105">
        <v>686.58</v>
      </c>
      <c r="F12" s="105"/>
      <c r="G12" s="105"/>
      <c r="H12" s="105"/>
      <c r="I12" s="105"/>
      <c r="J12" s="106"/>
    </row>
    <row r="13" ht="19.9" customHeight="1" spans="1:10">
      <c r="A13" s="102"/>
      <c r="B13" s="103" t="s">
        <v>94</v>
      </c>
      <c r="C13" s="104" t="s">
        <v>202</v>
      </c>
      <c r="D13" s="105">
        <v>686.58</v>
      </c>
      <c r="E13" s="105">
        <v>686.58</v>
      </c>
      <c r="F13" s="105"/>
      <c r="G13" s="105"/>
      <c r="H13" s="105"/>
      <c r="I13" s="105"/>
      <c r="J13" s="106"/>
    </row>
    <row r="14" ht="19.9" customHeight="1" spans="1:10">
      <c r="A14" s="102"/>
      <c r="B14" s="103" t="s">
        <v>96</v>
      </c>
      <c r="C14" s="104" t="s">
        <v>203</v>
      </c>
      <c r="D14" s="105">
        <v>457.74</v>
      </c>
      <c r="E14" s="105">
        <v>457.74</v>
      </c>
      <c r="F14" s="105"/>
      <c r="G14" s="105"/>
      <c r="H14" s="105"/>
      <c r="I14" s="105"/>
      <c r="J14" s="106"/>
    </row>
    <row r="15" ht="19.9" customHeight="1" spans="1:10">
      <c r="A15" s="102"/>
      <c r="B15" s="103" t="s">
        <v>98</v>
      </c>
      <c r="C15" s="104" t="s">
        <v>204</v>
      </c>
      <c r="D15" s="105">
        <v>228.84</v>
      </c>
      <c r="E15" s="105">
        <v>228.84</v>
      </c>
      <c r="F15" s="105"/>
      <c r="G15" s="105"/>
      <c r="H15" s="105"/>
      <c r="I15" s="105"/>
      <c r="J15" s="106"/>
    </row>
    <row r="16" ht="19.9" customHeight="1" spans="1:10">
      <c r="B16" s="103" t="s">
        <v>100</v>
      </c>
      <c r="C16" s="104" t="s">
        <v>205</v>
      </c>
      <c r="D16" s="105">
        <f>SUM(E16:I16)</f>
        <v>6212.6</v>
      </c>
      <c r="E16" s="105">
        <v>3564.9</v>
      </c>
      <c r="F16" s="105">
        <v>79.88</v>
      </c>
      <c r="G16" s="105"/>
      <c r="H16" s="105">
        <v>102.71</v>
      </c>
      <c r="I16" s="105">
        <v>2465.11</v>
      </c>
      <c r="J16" s="106"/>
    </row>
    <row r="17" ht="19.9" customHeight="1" spans="1:10">
      <c r="A17" s="102"/>
      <c r="B17" s="103" t="s">
        <v>102</v>
      </c>
      <c r="C17" s="104" t="s">
        <v>206</v>
      </c>
      <c r="D17" s="105">
        <f>SUM(E17:I17)</f>
        <v>5992.37</v>
      </c>
      <c r="E17" s="105">
        <v>3344.67</v>
      </c>
      <c r="F17" s="105">
        <v>79.88</v>
      </c>
      <c r="G17" s="105"/>
      <c r="H17" s="105">
        <v>102.71</v>
      </c>
      <c r="I17" s="105">
        <v>2465.11</v>
      </c>
      <c r="J17" s="106"/>
    </row>
    <row r="18" ht="19.9" customHeight="1" spans="1:10">
      <c r="A18" s="102"/>
      <c r="B18" s="103" t="s">
        <v>104</v>
      </c>
      <c r="C18" s="104" t="s">
        <v>207</v>
      </c>
      <c r="D18" s="105">
        <f>SUM(E18:I18)</f>
        <v>5992.37</v>
      </c>
      <c r="E18" s="105">
        <v>3344.67</v>
      </c>
      <c r="F18" s="105">
        <v>79.88</v>
      </c>
      <c r="G18" s="105"/>
      <c r="H18" s="105">
        <v>102.71</v>
      </c>
      <c r="I18" s="105">
        <v>2465.11</v>
      </c>
      <c r="J18" s="106"/>
    </row>
    <row r="19" ht="19.9" customHeight="1" spans="1:10">
      <c r="B19" s="103" t="s">
        <v>106</v>
      </c>
      <c r="C19" s="104" t="s">
        <v>208</v>
      </c>
      <c r="D19" s="105">
        <v>220.23</v>
      </c>
      <c r="E19" s="105">
        <v>220.23</v>
      </c>
      <c r="F19" s="105"/>
      <c r="G19" s="105"/>
      <c r="H19" s="105"/>
      <c r="I19" s="105"/>
      <c r="J19" s="106"/>
    </row>
    <row r="20" ht="19.9" customHeight="1" spans="1:10">
      <c r="A20" s="102"/>
      <c r="B20" s="103" t="s">
        <v>108</v>
      </c>
      <c r="C20" s="104" t="s">
        <v>209</v>
      </c>
      <c r="D20" s="105">
        <v>220.23</v>
      </c>
      <c r="E20" s="105">
        <v>220.23</v>
      </c>
      <c r="F20" s="105"/>
      <c r="G20" s="105"/>
      <c r="H20" s="105"/>
      <c r="I20" s="105"/>
      <c r="J20" s="106"/>
    </row>
    <row r="21" ht="19.9" customHeight="1" spans="1:10">
      <c r="B21" s="103" t="s">
        <v>110</v>
      </c>
      <c r="C21" s="104" t="s">
        <v>210</v>
      </c>
      <c r="D21" s="105">
        <v>343.17</v>
      </c>
      <c r="E21" s="105">
        <v>343.17</v>
      </c>
      <c r="F21" s="105"/>
      <c r="G21" s="105"/>
      <c r="H21" s="105"/>
      <c r="I21" s="105"/>
      <c r="J21" s="106"/>
    </row>
    <row r="22" ht="19.9" customHeight="1" spans="1:10">
      <c r="A22" s="102"/>
      <c r="B22" s="103" t="s">
        <v>112</v>
      </c>
      <c r="C22" s="104" t="s">
        <v>211</v>
      </c>
      <c r="D22" s="105">
        <v>343.17</v>
      </c>
      <c r="E22" s="105">
        <v>343.17</v>
      </c>
      <c r="F22" s="105"/>
      <c r="G22" s="105"/>
      <c r="H22" s="105"/>
      <c r="I22" s="105"/>
      <c r="J22" s="106"/>
    </row>
    <row r="23" ht="19.9" customHeight="1" spans="1:10">
      <c r="A23" s="102"/>
      <c r="B23" s="103" t="s">
        <v>114</v>
      </c>
      <c r="C23" s="104" t="s">
        <v>212</v>
      </c>
      <c r="D23" s="105">
        <v>343.17</v>
      </c>
      <c r="E23" s="105">
        <v>343.17</v>
      </c>
      <c r="F23" s="105"/>
      <c r="G23" s="105"/>
      <c r="H23" s="105"/>
      <c r="I23" s="105"/>
      <c r="J23" s="106"/>
    </row>
    <row r="24" ht="22" customHeight="1" spans="1:10">
      <c r="A24" s="37"/>
      <c r="B24" s="103"/>
      <c r="C24" s="104" t="s">
        <v>213</v>
      </c>
      <c r="D24" s="107">
        <f>D7+D12+D16+D21</f>
        <v>7717.782702</v>
      </c>
      <c r="E24" s="108">
        <v>4594.65</v>
      </c>
      <c r="F24" s="109">
        <v>79.88</v>
      </c>
      <c r="G24" s="108"/>
      <c r="H24" s="109">
        <v>102.71</v>
      </c>
      <c r="I24" s="110">
        <v>2940.542702</v>
      </c>
      <c r="J24" s="48"/>
    </row>
    <row r="25" ht="8.5" customHeight="1" spans="1:10">
      <c r="A25" s="49"/>
      <c r="B25" s="50"/>
      <c r="C25" s="50"/>
      <c r="D25" s="50"/>
      <c r="E25" s="50"/>
      <c r="F25" s="50"/>
      <c r="G25" s="50"/>
      <c r="H25" s="50"/>
      <c r="I25" s="50"/>
      <c r="J25" s="50"/>
    </row>
  </sheetData>
  <mergeCells count="8">
    <mergeCell ref="B2:I2"/>
    <mergeCell ref="B3:C3"/>
    <mergeCell ref="E4:H4"/>
    <mergeCell ref="A14:A15"/>
    <mergeCell ref="B4:B5"/>
    <mergeCell ref="C4:C5"/>
    <mergeCell ref="D4:D5"/>
    <mergeCell ref="I4:I5"/>
  </mergeCells>
  <pageMargins left="0.75" right="0.75" top="0.268999993801117" bottom="0.268999993801117" header="0" footer="0"/>
  <pageSetup paperSize="9" scale="8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G11" sqref="G11"/>
    </sheetView>
  </sheetViews>
  <sheetFormatPr defaultColWidth="10" defaultRowHeight="13.5"/>
  <cols>
    <col min="1" max="1" width="1.53333333333333" style="82" customWidth="1"/>
    <col min="2" max="2" width="14.6583333333333" style="82" customWidth="1"/>
    <col min="3" max="3" width="35.9" style="82" customWidth="1"/>
    <col min="4" max="5" width="16.4083333333333" style="82" customWidth="1"/>
    <col min="6" max="6" width="20.5416666666667" style="82" customWidth="1"/>
    <col min="7" max="7" width="16.4083333333333" style="82" customWidth="1"/>
    <col min="8" max="8" width="20.1916666666667" style="82" customWidth="1"/>
    <col min="9" max="9" width="1.53333333333333" style="82" customWidth="1"/>
    <col min="10" max="16384" width="10" style="82"/>
  </cols>
  <sheetData>
    <row r="1" ht="14.3" customHeight="1" spans="1:9">
      <c r="A1" s="83"/>
      <c r="B1" s="84" t="s">
        <v>214</v>
      </c>
      <c r="C1" s="85"/>
      <c r="D1" s="86"/>
      <c r="E1" s="86"/>
      <c r="F1" s="86"/>
      <c r="G1" s="86"/>
      <c r="H1" s="86"/>
      <c r="I1" s="85"/>
    </row>
    <row r="2" ht="19.9" customHeight="1" spans="1:9">
      <c r="A2" s="83"/>
      <c r="B2" s="87" t="s">
        <v>215</v>
      </c>
      <c r="C2" s="87"/>
      <c r="D2" s="87"/>
      <c r="E2" s="87"/>
      <c r="F2" s="87"/>
      <c r="G2" s="87"/>
      <c r="H2" s="87"/>
      <c r="I2" s="85"/>
    </row>
    <row r="3" ht="17.05" customHeight="1" spans="1:9">
      <c r="A3" s="83"/>
      <c r="B3" s="88"/>
      <c r="C3" s="88"/>
      <c r="D3" s="89"/>
      <c r="E3" s="89"/>
      <c r="F3" s="89"/>
      <c r="G3" s="89"/>
      <c r="H3" s="90" t="s">
        <v>216</v>
      </c>
      <c r="I3" s="89"/>
    </row>
    <row r="4" ht="21.35" customHeight="1" spans="1:9">
      <c r="A4" s="91"/>
      <c r="B4" s="92" t="s">
        <v>217</v>
      </c>
      <c r="C4" s="92"/>
      <c r="D4" s="92" t="s">
        <v>218</v>
      </c>
      <c r="E4" s="92"/>
      <c r="F4" s="92"/>
      <c r="G4" s="92"/>
      <c r="H4" s="92"/>
      <c r="I4" s="93"/>
    </row>
    <row r="5" ht="21.35" customHeight="1" spans="1:9">
      <c r="B5" s="92" t="s">
        <v>186</v>
      </c>
      <c r="C5" s="92" t="s">
        <v>187</v>
      </c>
      <c r="D5" s="92" t="s">
        <v>188</v>
      </c>
      <c r="E5" s="92" t="s">
        <v>191</v>
      </c>
      <c r="F5" s="92" t="s">
        <v>192</v>
      </c>
      <c r="G5" s="92" t="s">
        <v>193</v>
      </c>
      <c r="H5" s="92" t="s">
        <v>194</v>
      </c>
    </row>
    <row r="6" ht="19.9" customHeight="1" spans="1:9">
      <c r="A6" s="83"/>
      <c r="B6" s="94" t="s">
        <v>66</v>
      </c>
      <c r="C6" s="95" t="s">
        <v>195</v>
      </c>
      <c r="D6" s="96">
        <v>4777.24</v>
      </c>
      <c r="E6" s="96">
        <v>4594.65</v>
      </c>
      <c r="F6" s="96">
        <v>79.88</v>
      </c>
      <c r="G6" s="96"/>
      <c r="H6" s="96">
        <v>102.71</v>
      </c>
      <c r="I6" s="97"/>
    </row>
    <row r="7" ht="19.9" customHeight="1" spans="1:9">
      <c r="A7" s="83"/>
      <c r="B7" s="94" t="s">
        <v>219</v>
      </c>
      <c r="C7" s="95" t="s">
        <v>220</v>
      </c>
      <c r="D7" s="96">
        <v>4594.65</v>
      </c>
      <c r="E7" s="96">
        <v>4594.65</v>
      </c>
      <c r="F7" s="96"/>
      <c r="G7" s="96"/>
      <c r="H7" s="96"/>
      <c r="I7" s="97"/>
    </row>
    <row r="8" ht="19.9" customHeight="1" spans="1:9">
      <c r="A8" s="83"/>
      <c r="B8" s="94" t="s">
        <v>221</v>
      </c>
      <c r="C8" s="95" t="s">
        <v>222</v>
      </c>
      <c r="D8" s="96">
        <v>690.9</v>
      </c>
      <c r="E8" s="96">
        <v>690.9</v>
      </c>
      <c r="F8" s="96"/>
      <c r="G8" s="96"/>
      <c r="H8" s="96"/>
      <c r="I8" s="97"/>
    </row>
    <row r="9" ht="19.9" customHeight="1" spans="1:9">
      <c r="B9" s="94" t="s">
        <v>223</v>
      </c>
      <c r="C9" s="95" t="s">
        <v>224</v>
      </c>
      <c r="D9" s="96">
        <v>1949.58</v>
      </c>
      <c r="E9" s="96">
        <v>1949.58</v>
      </c>
      <c r="F9" s="96"/>
      <c r="G9" s="96"/>
      <c r="H9" s="96"/>
      <c r="I9" s="97"/>
    </row>
    <row r="10" ht="19.9" customHeight="1" spans="1:9">
      <c r="B10" s="94" t="s">
        <v>225</v>
      </c>
      <c r="C10" s="95" t="s">
        <v>226</v>
      </c>
      <c r="D10" s="96">
        <v>220.04</v>
      </c>
      <c r="E10" s="96">
        <v>220.04</v>
      </c>
      <c r="F10" s="96"/>
      <c r="G10" s="96"/>
      <c r="H10" s="96"/>
      <c r="I10" s="97"/>
    </row>
    <row r="11" ht="19.9" customHeight="1" spans="1:9">
      <c r="B11" s="94" t="s">
        <v>227</v>
      </c>
      <c r="C11" s="95" t="s">
        <v>228</v>
      </c>
      <c r="D11" s="96">
        <v>457.74</v>
      </c>
      <c r="E11" s="96">
        <v>457.74</v>
      </c>
      <c r="F11" s="96"/>
      <c r="G11" s="96"/>
      <c r="H11" s="96"/>
      <c r="I11" s="97"/>
    </row>
    <row r="12" ht="19.9" customHeight="1" spans="1:9">
      <c r="B12" s="94" t="s">
        <v>229</v>
      </c>
      <c r="C12" s="95" t="s">
        <v>230</v>
      </c>
      <c r="D12" s="96">
        <v>228.84</v>
      </c>
      <c r="E12" s="96">
        <v>228.84</v>
      </c>
      <c r="F12" s="96"/>
      <c r="G12" s="96"/>
      <c r="H12" s="96"/>
      <c r="I12" s="97"/>
    </row>
    <row r="13" ht="19.9" customHeight="1" spans="1:9">
      <c r="B13" s="94" t="s">
        <v>231</v>
      </c>
      <c r="C13" s="95" t="s">
        <v>232</v>
      </c>
      <c r="D13" s="96">
        <v>220.23</v>
      </c>
      <c r="E13" s="96">
        <v>220.23</v>
      </c>
      <c r="F13" s="96"/>
      <c r="G13" s="96"/>
      <c r="H13" s="96"/>
      <c r="I13" s="97"/>
    </row>
    <row r="14" ht="19.9" customHeight="1" spans="1:9">
      <c r="B14" s="94" t="s">
        <v>233</v>
      </c>
      <c r="C14" s="95" t="s">
        <v>234</v>
      </c>
      <c r="D14" s="96">
        <v>17.25</v>
      </c>
      <c r="E14" s="96">
        <v>17.25</v>
      </c>
      <c r="F14" s="96"/>
      <c r="G14" s="96"/>
      <c r="H14" s="96"/>
      <c r="I14" s="97"/>
    </row>
    <row r="15" ht="19.9" customHeight="1" spans="1:9">
      <c r="B15" s="94" t="s">
        <v>235</v>
      </c>
      <c r="C15" s="95" t="s">
        <v>236</v>
      </c>
      <c r="D15" s="96">
        <v>343.17</v>
      </c>
      <c r="E15" s="96">
        <v>343.17</v>
      </c>
      <c r="F15" s="96"/>
      <c r="G15" s="96"/>
      <c r="H15" s="96"/>
      <c r="I15" s="97"/>
    </row>
    <row r="16" ht="19.9" customHeight="1" spans="1:9">
      <c r="B16" s="94" t="s">
        <v>237</v>
      </c>
      <c r="C16" s="95" t="s">
        <v>238</v>
      </c>
      <c r="D16" s="96">
        <v>466.9</v>
      </c>
      <c r="E16" s="96">
        <v>466.9</v>
      </c>
      <c r="F16" s="96"/>
      <c r="G16" s="96"/>
      <c r="H16" s="96"/>
      <c r="I16" s="97"/>
    </row>
    <row r="17" ht="19.9" customHeight="1" spans="1:9">
      <c r="B17" s="94" t="s">
        <v>239</v>
      </c>
      <c r="C17" s="95" t="s">
        <v>240</v>
      </c>
      <c r="D17" s="96">
        <v>102.71</v>
      </c>
      <c r="E17" s="96"/>
      <c r="F17" s="96"/>
      <c r="G17" s="96"/>
      <c r="H17" s="96">
        <v>102.71</v>
      </c>
      <c r="I17" s="97"/>
    </row>
    <row r="18" ht="19.9" customHeight="1" spans="1:9">
      <c r="B18" s="94" t="s">
        <v>241</v>
      </c>
      <c r="C18" s="95" t="s">
        <v>242</v>
      </c>
      <c r="D18" s="96">
        <v>44.4</v>
      </c>
      <c r="E18" s="96"/>
      <c r="F18" s="96"/>
      <c r="G18" s="96"/>
      <c r="H18" s="96">
        <v>44.4</v>
      </c>
      <c r="I18" s="97"/>
    </row>
    <row r="19" ht="19.9" customHeight="1" spans="1:9">
      <c r="B19" s="94" t="s">
        <v>243</v>
      </c>
      <c r="C19" s="95" t="s">
        <v>244</v>
      </c>
      <c r="D19" s="96">
        <v>57.21</v>
      </c>
      <c r="E19" s="96"/>
      <c r="F19" s="96"/>
      <c r="G19" s="96"/>
      <c r="H19" s="96">
        <v>57.21</v>
      </c>
      <c r="I19" s="97"/>
    </row>
    <row r="20" ht="19.9" customHeight="1" spans="1:9">
      <c r="B20" s="94" t="s">
        <v>245</v>
      </c>
      <c r="C20" s="95" t="s">
        <v>246</v>
      </c>
      <c r="D20" s="96">
        <v>1.1</v>
      </c>
      <c r="E20" s="96"/>
      <c r="F20" s="96"/>
      <c r="G20" s="96"/>
      <c r="H20" s="96">
        <v>1.1</v>
      </c>
      <c r="I20" s="97"/>
    </row>
    <row r="21" ht="19.9" customHeight="1" spans="1:9">
      <c r="B21" s="94" t="s">
        <v>247</v>
      </c>
      <c r="C21" s="95" t="s">
        <v>248</v>
      </c>
      <c r="D21" s="96">
        <v>79.88</v>
      </c>
      <c r="E21" s="96"/>
      <c r="F21" s="96">
        <v>79.88</v>
      </c>
      <c r="G21" s="96"/>
      <c r="H21" s="96"/>
      <c r="I21" s="97"/>
    </row>
    <row r="22" ht="19.9" customHeight="1" spans="1:9">
      <c r="A22" s="83"/>
      <c r="B22" s="94" t="s">
        <v>249</v>
      </c>
      <c r="C22" s="95" t="s">
        <v>250</v>
      </c>
      <c r="D22" s="96">
        <v>19.4</v>
      </c>
      <c r="E22" s="96"/>
      <c r="F22" s="96">
        <v>19.4</v>
      </c>
      <c r="G22" s="96"/>
      <c r="H22" s="96"/>
      <c r="I22" s="97"/>
    </row>
    <row r="23" ht="19.9" customHeight="1" spans="1:9">
      <c r="B23" s="94" t="s">
        <v>251</v>
      </c>
      <c r="C23" s="95" t="s">
        <v>252</v>
      </c>
      <c r="D23" s="96">
        <v>54.48</v>
      </c>
      <c r="E23" s="96"/>
      <c r="F23" s="96">
        <v>54.48</v>
      </c>
      <c r="G23" s="96"/>
      <c r="H23" s="96"/>
      <c r="I23" s="97"/>
    </row>
    <row r="24" ht="19.9" customHeight="1" spans="1:9">
      <c r="B24" s="94" t="s">
        <v>253</v>
      </c>
      <c r="C24" s="95" t="s">
        <v>254</v>
      </c>
      <c r="D24" s="96">
        <v>6</v>
      </c>
      <c r="E24" s="96"/>
      <c r="F24" s="96">
        <v>6</v>
      </c>
      <c r="G24" s="96"/>
      <c r="H24" s="96"/>
      <c r="I24" s="97"/>
    </row>
    <row r="25" ht="19.9" customHeight="1" spans="1:9">
      <c r="A25" s="83"/>
      <c r="B25" s="94"/>
      <c r="C25" s="98" t="s">
        <v>213</v>
      </c>
      <c r="D25" s="96">
        <v>4777.24</v>
      </c>
      <c r="E25" s="96">
        <v>4594.65</v>
      </c>
      <c r="F25" s="96">
        <v>79.88</v>
      </c>
      <c r="G25" s="96"/>
      <c r="H25" s="96">
        <v>102.71</v>
      </c>
      <c r="I25" s="97"/>
    </row>
    <row r="26" ht="8.5" customHeight="1" spans="1:9">
      <c r="A26" s="99"/>
      <c r="B26" s="100"/>
      <c r="C26" s="100"/>
      <c r="D26" s="100"/>
      <c r="E26" s="100"/>
      <c r="F26" s="100"/>
      <c r="G26" s="100"/>
      <c r="H26" s="100"/>
      <c r="I26" s="100"/>
    </row>
  </sheetData>
  <mergeCells count="4">
    <mergeCell ref="B2:H2"/>
    <mergeCell ref="B3:C3"/>
    <mergeCell ref="B4:C4"/>
    <mergeCell ref="D4:H4"/>
  </mergeCells>
  <pageMargins left="0.75" right="0.75" top="0.268999993801117" bottom="0.268999993801117" header="0" footer="0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14.6583333333333" customWidth="1"/>
    <col min="3" max="3" width="41.9666666666667" customWidth="1"/>
    <col min="4" max="5" width="18.825" customWidth="1"/>
    <col min="6" max="8" width="16.4083333333333" customWidth="1"/>
    <col min="9" max="9" width="18.825" customWidth="1"/>
    <col min="10" max="10" width="1.53333333333333" customWidth="1"/>
  </cols>
  <sheetData>
    <row r="1" ht="15.8" customHeight="1" spans="1:10">
      <c r="A1" s="24"/>
      <c r="B1" s="2" t="s">
        <v>255</v>
      </c>
      <c r="C1" s="2"/>
      <c r="D1" s="1"/>
      <c r="E1" s="24"/>
      <c r="F1" s="24"/>
      <c r="G1" s="24"/>
      <c r="H1" s="24" t="s">
        <v>256</v>
      </c>
      <c r="I1" s="24"/>
      <c r="J1" s="25"/>
    </row>
    <row r="2" ht="22.6" customHeight="1" spans="1:10">
      <c r="A2" s="24"/>
      <c r="B2" s="26" t="s">
        <v>257</v>
      </c>
      <c r="C2" s="26"/>
      <c r="D2" s="26"/>
      <c r="E2" s="26"/>
      <c r="F2" s="26"/>
      <c r="G2" s="26"/>
      <c r="H2" s="26"/>
      <c r="I2" s="26"/>
      <c r="J2" s="25" t="s">
        <v>258</v>
      </c>
    </row>
    <row r="3" ht="17.05" customHeight="1" spans="1:10">
      <c r="A3" s="27"/>
      <c r="B3" s="5"/>
      <c r="C3" s="5"/>
      <c r="D3" s="5"/>
      <c r="E3" s="4"/>
      <c r="F3" s="27"/>
      <c r="G3" s="27"/>
      <c r="H3" s="27"/>
      <c r="I3" s="28" t="s">
        <v>216</v>
      </c>
      <c r="J3" s="25"/>
    </row>
    <row r="4" ht="21.35" customHeight="1" spans="1:10">
      <c r="A4" s="29"/>
      <c r="B4" s="30" t="s">
        <v>259</v>
      </c>
      <c r="C4" s="30" t="s">
        <v>260</v>
      </c>
      <c r="D4" s="30" t="s">
        <v>261</v>
      </c>
      <c r="E4" s="30" t="s">
        <v>262</v>
      </c>
      <c r="F4" s="30" t="s">
        <v>263</v>
      </c>
      <c r="G4" s="30"/>
      <c r="H4" s="30"/>
      <c r="I4" s="30" t="s">
        <v>264</v>
      </c>
      <c r="J4" s="25"/>
    </row>
    <row r="5" ht="21.35" customHeight="1" spans="1:10">
      <c r="A5" s="29"/>
      <c r="B5" s="30"/>
      <c r="C5" s="30"/>
      <c r="D5" s="30"/>
      <c r="E5" s="30"/>
      <c r="F5" s="30" t="s">
        <v>265</v>
      </c>
      <c r="G5" s="30" t="s">
        <v>266</v>
      </c>
      <c r="H5" s="30" t="s">
        <v>267</v>
      </c>
      <c r="I5" s="30"/>
      <c r="J5" s="25"/>
    </row>
    <row r="6" ht="19.9" customHeight="1" spans="1:10">
      <c r="A6" s="31"/>
      <c r="B6" s="32" t="s">
        <v>213</v>
      </c>
      <c r="C6" s="32"/>
      <c r="D6" s="33"/>
      <c r="E6" s="33"/>
      <c r="F6" s="33"/>
      <c r="G6" s="33"/>
      <c r="H6" s="33"/>
      <c r="I6" s="33"/>
      <c r="J6" s="34"/>
    </row>
    <row r="7" ht="19.9" customHeight="1" spans="1:10">
      <c r="A7" s="29"/>
      <c r="B7" s="79" t="s">
        <v>64</v>
      </c>
      <c r="C7" s="80" t="s">
        <v>268</v>
      </c>
      <c r="D7" s="81"/>
      <c r="E7" s="81"/>
      <c r="F7" s="81"/>
      <c r="G7" s="81"/>
      <c r="H7" s="81"/>
      <c r="I7" s="81"/>
      <c r="J7" s="25"/>
    </row>
    <row r="8" ht="8.5" customHeight="1" spans="1:10">
      <c r="A8" s="35"/>
      <c r="B8" s="35"/>
      <c r="C8" s="35"/>
      <c r="D8" s="35"/>
      <c r="E8" s="35"/>
      <c r="F8" s="35"/>
      <c r="G8" s="35"/>
      <c r="H8" s="35"/>
      <c r="I8" s="35"/>
      <c r="J8" s="36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68999993801117" bottom="0.268999993801117" header="0" footer="0"/>
  <pageSetup paperSize="9" scale="8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0"/>
  <sheetViews>
    <sheetView workbookViewId="0">
      <selection activeCell="F4" sqref="F4"/>
    </sheetView>
  </sheetViews>
  <sheetFormatPr defaultColWidth="10" defaultRowHeight="13.5"/>
  <cols>
    <col min="1" max="1" width="1.53333333333333" customWidth="1"/>
    <col min="2" max="2" width="18.7916666666667" customWidth="1"/>
    <col min="3" max="3" width="17.95" customWidth="1"/>
    <col min="4" max="4" width="16.4083333333333" customWidth="1"/>
    <col min="5" max="5" width="9.14166666666667" customWidth="1"/>
    <col min="6" max="6" width="13.1166666666667" customWidth="1"/>
    <col min="7" max="7" width="13.2" customWidth="1"/>
    <col min="8" max="8" width="7.86666666666667" customWidth="1"/>
    <col min="9" max="9" width="6.20833333333333" customWidth="1"/>
    <col min="10" max="10" width="7.64166666666667" customWidth="1"/>
    <col min="11" max="11" width="4.88333333333333" customWidth="1"/>
    <col min="12" max="12" width="9.44166666666667" customWidth="1"/>
    <col min="13" max="13" width="1.53333333333333" customWidth="1"/>
  </cols>
  <sheetData>
    <row r="1" ht="15.8" customHeight="1" spans="1:13">
      <c r="A1" s="7"/>
      <c r="B1" s="2" t="s">
        <v>269</v>
      </c>
      <c r="C1" s="1"/>
      <c r="D1" s="72"/>
      <c r="E1" s="72"/>
      <c r="F1" s="72"/>
      <c r="G1" s="72"/>
      <c r="H1" s="72"/>
      <c r="I1" s="72"/>
      <c r="J1" s="72"/>
      <c r="K1" s="72"/>
      <c r="L1" s="72"/>
      <c r="M1" s="61"/>
    </row>
    <row r="2" ht="19.9" customHeight="1" spans="1:13">
      <c r="A2" s="7"/>
      <c r="B2" s="73" t="s">
        <v>270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61"/>
    </row>
    <row r="3" ht="17.05" customHeight="1" spans="1:13">
      <c r="A3" s="7"/>
      <c r="B3" s="5"/>
      <c r="C3" s="5"/>
      <c r="D3" s="5"/>
      <c r="E3" s="5"/>
      <c r="F3" s="5"/>
      <c r="G3" s="5"/>
      <c r="H3" s="5"/>
      <c r="I3" s="5"/>
      <c r="J3" s="74" t="s">
        <v>216</v>
      </c>
      <c r="K3" s="74"/>
      <c r="L3" s="74"/>
      <c r="M3" s="61"/>
    </row>
    <row r="4" ht="21.35" customHeight="1" spans="1:13">
      <c r="A4" s="7"/>
      <c r="B4" s="75" t="s">
        <v>260</v>
      </c>
      <c r="C4" s="75" t="s">
        <v>271</v>
      </c>
      <c r="D4" s="75" t="s">
        <v>272</v>
      </c>
      <c r="E4" s="75" t="s">
        <v>273</v>
      </c>
      <c r="F4" s="75" t="s">
        <v>274</v>
      </c>
      <c r="G4" s="75" t="s">
        <v>275</v>
      </c>
      <c r="H4" s="75" t="s">
        <v>276</v>
      </c>
      <c r="I4" s="75" t="s">
        <v>277</v>
      </c>
      <c r="J4" s="75" t="s">
        <v>278</v>
      </c>
      <c r="K4" s="75" t="s">
        <v>279</v>
      </c>
      <c r="L4" s="75" t="s">
        <v>280</v>
      </c>
      <c r="M4" s="61"/>
    </row>
    <row r="5" ht="19.9" customHeight="1" spans="1:13">
      <c r="A5" s="7"/>
      <c r="B5" s="76" t="s">
        <v>281</v>
      </c>
      <c r="C5" s="76" t="s">
        <v>282</v>
      </c>
      <c r="D5" s="77">
        <v>20790</v>
      </c>
      <c r="E5" s="76" t="s">
        <v>283</v>
      </c>
      <c r="F5" s="76" t="s">
        <v>284</v>
      </c>
      <c r="G5" s="76" t="s">
        <v>285</v>
      </c>
      <c r="H5" s="76" t="s">
        <v>286</v>
      </c>
      <c r="I5" s="78" t="s">
        <v>287</v>
      </c>
      <c r="J5" s="78" t="s">
        <v>288</v>
      </c>
      <c r="K5" s="78" t="s">
        <v>289</v>
      </c>
      <c r="L5" s="78" t="s">
        <v>290</v>
      </c>
      <c r="M5" s="61"/>
    </row>
    <row r="6" ht="19.9" customHeight="1" spans="1:13">
      <c r="A6" s="7"/>
      <c r="B6" s="76"/>
      <c r="C6" s="76"/>
      <c r="D6" s="77"/>
      <c r="E6" s="76" t="s">
        <v>283</v>
      </c>
      <c r="F6" s="76" t="s">
        <v>291</v>
      </c>
      <c r="G6" s="76" t="s">
        <v>292</v>
      </c>
      <c r="H6" s="76" t="s">
        <v>286</v>
      </c>
      <c r="I6" s="78" t="s">
        <v>287</v>
      </c>
      <c r="J6" s="78" t="s">
        <v>288</v>
      </c>
      <c r="K6" s="78" t="s">
        <v>289</v>
      </c>
      <c r="L6" s="78" t="s">
        <v>290</v>
      </c>
      <c r="M6" s="61"/>
    </row>
    <row r="7" ht="19.9" customHeight="1" spans="1:13">
      <c r="A7" s="7"/>
      <c r="B7" s="76"/>
      <c r="C7" s="76"/>
      <c r="D7" s="77"/>
      <c r="E7" s="76" t="s">
        <v>283</v>
      </c>
      <c r="F7" s="76" t="s">
        <v>284</v>
      </c>
      <c r="G7" s="76" t="s">
        <v>293</v>
      </c>
      <c r="H7" s="76" t="s">
        <v>286</v>
      </c>
      <c r="I7" s="78" t="s">
        <v>287</v>
      </c>
      <c r="J7" s="78" t="s">
        <v>288</v>
      </c>
      <c r="K7" s="78" t="s">
        <v>289</v>
      </c>
      <c r="L7" s="78" t="s">
        <v>290</v>
      </c>
      <c r="M7" s="61"/>
    </row>
    <row r="8" ht="19.9" customHeight="1" spans="1:13">
      <c r="A8" s="7"/>
      <c r="B8" s="76"/>
      <c r="C8" s="76"/>
      <c r="D8" s="77"/>
      <c r="E8" s="76" t="s">
        <v>294</v>
      </c>
      <c r="F8" s="76" t="s">
        <v>295</v>
      </c>
      <c r="G8" s="76" t="s">
        <v>296</v>
      </c>
      <c r="H8" s="76" t="s">
        <v>297</v>
      </c>
      <c r="I8" s="78" t="s">
        <v>298</v>
      </c>
      <c r="J8" s="78" t="s">
        <v>288</v>
      </c>
      <c r="K8" s="78" t="s">
        <v>289</v>
      </c>
      <c r="L8" s="78" t="s">
        <v>290</v>
      </c>
      <c r="M8" s="61"/>
    </row>
    <row r="9" ht="19.9" customHeight="1" spans="1:13">
      <c r="A9" s="7"/>
      <c r="B9" s="76"/>
      <c r="C9" s="76"/>
      <c r="D9" s="77"/>
      <c r="E9" s="76" t="s">
        <v>283</v>
      </c>
      <c r="F9" s="76" t="s">
        <v>299</v>
      </c>
      <c r="G9" s="76" t="s">
        <v>300</v>
      </c>
      <c r="H9" s="76" t="s">
        <v>286</v>
      </c>
      <c r="I9" s="78" t="s">
        <v>287</v>
      </c>
      <c r="J9" s="78" t="s">
        <v>288</v>
      </c>
      <c r="K9" s="78" t="s">
        <v>301</v>
      </c>
      <c r="L9" s="78" t="s">
        <v>290</v>
      </c>
      <c r="M9" s="61"/>
    </row>
    <row r="10" ht="19.9" customHeight="1" spans="1:13">
      <c r="A10" s="7"/>
      <c r="B10" s="76"/>
      <c r="C10" s="76"/>
      <c r="D10" s="77"/>
      <c r="E10" s="76" t="s">
        <v>302</v>
      </c>
      <c r="F10" s="76" t="s">
        <v>303</v>
      </c>
      <c r="G10" s="76" t="s">
        <v>304</v>
      </c>
      <c r="H10" s="76" t="s">
        <v>305</v>
      </c>
      <c r="I10" s="78" t="s">
        <v>306</v>
      </c>
      <c r="J10" s="78"/>
      <c r="K10" s="78" t="s">
        <v>289</v>
      </c>
      <c r="L10" s="78" t="s">
        <v>290</v>
      </c>
      <c r="M10" s="61"/>
    </row>
    <row r="11" ht="19.9" customHeight="1" spans="1:13">
      <c r="A11" s="7"/>
      <c r="B11" s="76"/>
      <c r="C11" s="76"/>
      <c r="D11" s="77"/>
      <c r="E11" s="76" t="s">
        <v>302</v>
      </c>
      <c r="F11" s="76" t="s">
        <v>303</v>
      </c>
      <c r="G11" s="76" t="s">
        <v>307</v>
      </c>
      <c r="H11" s="76" t="s">
        <v>305</v>
      </c>
      <c r="I11" s="78" t="s">
        <v>308</v>
      </c>
      <c r="J11" s="78"/>
      <c r="K11" s="78" t="s">
        <v>301</v>
      </c>
      <c r="L11" s="78" t="s">
        <v>290</v>
      </c>
      <c r="M11" s="61"/>
    </row>
    <row r="12" ht="19.9" customHeight="1" spans="1:13">
      <c r="A12" s="7"/>
      <c r="B12" s="76"/>
      <c r="C12" s="76" t="s">
        <v>309</v>
      </c>
      <c r="D12" s="77">
        <v>17.25</v>
      </c>
      <c r="E12" s="76" t="s">
        <v>294</v>
      </c>
      <c r="F12" s="76" t="s">
        <v>295</v>
      </c>
      <c r="G12" s="76" t="s">
        <v>296</v>
      </c>
      <c r="H12" s="76" t="s">
        <v>297</v>
      </c>
      <c r="I12" s="78" t="s">
        <v>298</v>
      </c>
      <c r="J12" s="78" t="s">
        <v>288</v>
      </c>
      <c r="K12" s="78" t="s">
        <v>289</v>
      </c>
      <c r="L12" s="78" t="s">
        <v>290</v>
      </c>
      <c r="M12" s="61"/>
    </row>
    <row r="13" ht="19.9" customHeight="1" spans="1:13">
      <c r="A13" s="7"/>
      <c r="B13" s="76"/>
      <c r="C13" s="76"/>
      <c r="D13" s="77"/>
      <c r="E13" s="76" t="s">
        <v>302</v>
      </c>
      <c r="F13" s="76" t="s">
        <v>303</v>
      </c>
      <c r="G13" s="76" t="s">
        <v>304</v>
      </c>
      <c r="H13" s="76" t="s">
        <v>305</v>
      </c>
      <c r="I13" s="78" t="s">
        <v>306</v>
      </c>
      <c r="J13" s="78"/>
      <c r="K13" s="78" t="s">
        <v>289</v>
      </c>
      <c r="L13" s="78" t="s">
        <v>290</v>
      </c>
      <c r="M13" s="61"/>
    </row>
    <row r="14" ht="19.9" customHeight="1" spans="1:13">
      <c r="A14" s="7"/>
      <c r="B14" s="76"/>
      <c r="C14" s="76"/>
      <c r="D14" s="77"/>
      <c r="E14" s="76" t="s">
        <v>283</v>
      </c>
      <c r="F14" s="76" t="s">
        <v>291</v>
      </c>
      <c r="G14" s="76" t="s">
        <v>292</v>
      </c>
      <c r="H14" s="76" t="s">
        <v>286</v>
      </c>
      <c r="I14" s="78" t="s">
        <v>287</v>
      </c>
      <c r="J14" s="78" t="s">
        <v>288</v>
      </c>
      <c r="K14" s="78" t="s">
        <v>289</v>
      </c>
      <c r="L14" s="78" t="s">
        <v>290</v>
      </c>
      <c r="M14" s="61"/>
    </row>
    <row r="15" ht="19.9" customHeight="1" spans="1:13">
      <c r="A15" s="7"/>
      <c r="B15" s="76"/>
      <c r="C15" s="76"/>
      <c r="D15" s="77"/>
      <c r="E15" s="76" t="s">
        <v>283</v>
      </c>
      <c r="F15" s="76" t="s">
        <v>284</v>
      </c>
      <c r="G15" s="76" t="s">
        <v>285</v>
      </c>
      <c r="H15" s="76" t="s">
        <v>286</v>
      </c>
      <c r="I15" s="78" t="s">
        <v>287</v>
      </c>
      <c r="J15" s="78" t="s">
        <v>288</v>
      </c>
      <c r="K15" s="78" t="s">
        <v>289</v>
      </c>
      <c r="L15" s="78" t="s">
        <v>290</v>
      </c>
      <c r="M15" s="61"/>
    </row>
    <row r="16" ht="19.9" customHeight="1" spans="1:13">
      <c r="A16" s="7"/>
      <c r="B16" s="76"/>
      <c r="C16" s="76"/>
      <c r="D16" s="77"/>
      <c r="E16" s="76" t="s">
        <v>283</v>
      </c>
      <c r="F16" s="76" t="s">
        <v>284</v>
      </c>
      <c r="G16" s="76" t="s">
        <v>293</v>
      </c>
      <c r="H16" s="76" t="s">
        <v>286</v>
      </c>
      <c r="I16" s="78" t="s">
        <v>287</v>
      </c>
      <c r="J16" s="78" t="s">
        <v>288</v>
      </c>
      <c r="K16" s="78" t="s">
        <v>289</v>
      </c>
      <c r="L16" s="78" t="s">
        <v>290</v>
      </c>
      <c r="M16" s="61"/>
    </row>
    <row r="17" ht="19.9" customHeight="1" spans="1:13">
      <c r="A17" s="7"/>
      <c r="B17" s="76"/>
      <c r="C17" s="76"/>
      <c r="D17" s="77"/>
      <c r="E17" s="76" t="s">
        <v>302</v>
      </c>
      <c r="F17" s="76" t="s">
        <v>303</v>
      </c>
      <c r="G17" s="76" t="s">
        <v>307</v>
      </c>
      <c r="H17" s="76" t="s">
        <v>305</v>
      </c>
      <c r="I17" s="78" t="s">
        <v>308</v>
      </c>
      <c r="J17" s="78"/>
      <c r="K17" s="78" t="s">
        <v>301</v>
      </c>
      <c r="L17" s="78" t="s">
        <v>290</v>
      </c>
      <c r="M17" s="61"/>
    </row>
    <row r="18" ht="19.9" customHeight="1" spans="1:13">
      <c r="A18" s="7"/>
      <c r="B18" s="76"/>
      <c r="C18" s="76"/>
      <c r="D18" s="77"/>
      <c r="E18" s="76" t="s">
        <v>283</v>
      </c>
      <c r="F18" s="76" t="s">
        <v>299</v>
      </c>
      <c r="G18" s="76" t="s">
        <v>300</v>
      </c>
      <c r="H18" s="76" t="s">
        <v>286</v>
      </c>
      <c r="I18" s="78" t="s">
        <v>287</v>
      </c>
      <c r="J18" s="78" t="s">
        <v>288</v>
      </c>
      <c r="K18" s="78" t="s">
        <v>301</v>
      </c>
      <c r="L18" s="78" t="s">
        <v>290</v>
      </c>
      <c r="M18" s="61"/>
    </row>
    <row r="19" ht="19.9" customHeight="1" spans="1:13">
      <c r="A19" s="7"/>
      <c r="B19" s="76"/>
      <c r="C19" s="76" t="s">
        <v>310</v>
      </c>
      <c r="D19" s="77">
        <v>701.05</v>
      </c>
      <c r="E19" s="76" t="s">
        <v>283</v>
      </c>
      <c r="F19" s="76" t="s">
        <v>284</v>
      </c>
      <c r="G19" s="76" t="s">
        <v>285</v>
      </c>
      <c r="H19" s="76" t="s">
        <v>286</v>
      </c>
      <c r="I19" s="78" t="s">
        <v>287</v>
      </c>
      <c r="J19" s="78" t="s">
        <v>288</v>
      </c>
      <c r="K19" s="78" t="s">
        <v>289</v>
      </c>
      <c r="L19" s="78" t="s">
        <v>290</v>
      </c>
      <c r="M19" s="61"/>
    </row>
    <row r="20" ht="19.9" customHeight="1" spans="1:13">
      <c r="A20" s="7"/>
      <c r="B20" s="76"/>
      <c r="C20" s="76"/>
      <c r="D20" s="77"/>
      <c r="E20" s="76" t="s">
        <v>302</v>
      </c>
      <c r="F20" s="76" t="s">
        <v>303</v>
      </c>
      <c r="G20" s="76" t="s">
        <v>304</v>
      </c>
      <c r="H20" s="76" t="s">
        <v>305</v>
      </c>
      <c r="I20" s="78" t="s">
        <v>306</v>
      </c>
      <c r="J20" s="78"/>
      <c r="K20" s="78" t="s">
        <v>289</v>
      </c>
      <c r="L20" s="78" t="s">
        <v>290</v>
      </c>
      <c r="M20" s="61"/>
    </row>
    <row r="21" ht="19.9" customHeight="1" spans="1:13">
      <c r="A21" s="7"/>
      <c r="B21" s="76"/>
      <c r="C21" s="76"/>
      <c r="D21" s="77"/>
      <c r="E21" s="76" t="s">
        <v>283</v>
      </c>
      <c r="F21" s="76" t="s">
        <v>291</v>
      </c>
      <c r="G21" s="76" t="s">
        <v>292</v>
      </c>
      <c r="H21" s="76" t="s">
        <v>286</v>
      </c>
      <c r="I21" s="78" t="s">
        <v>287</v>
      </c>
      <c r="J21" s="78" t="s">
        <v>288</v>
      </c>
      <c r="K21" s="78" t="s">
        <v>289</v>
      </c>
      <c r="L21" s="78" t="s">
        <v>290</v>
      </c>
      <c r="M21" s="61"/>
    </row>
    <row r="22" ht="19.9" customHeight="1" spans="1:13">
      <c r="A22" s="7"/>
      <c r="B22" s="76"/>
      <c r="C22" s="76"/>
      <c r="D22" s="77"/>
      <c r="E22" s="76" t="s">
        <v>294</v>
      </c>
      <c r="F22" s="76" t="s">
        <v>295</v>
      </c>
      <c r="G22" s="76" t="s">
        <v>296</v>
      </c>
      <c r="H22" s="76" t="s">
        <v>297</v>
      </c>
      <c r="I22" s="78" t="s">
        <v>298</v>
      </c>
      <c r="J22" s="78" t="s">
        <v>288</v>
      </c>
      <c r="K22" s="78" t="s">
        <v>289</v>
      </c>
      <c r="L22" s="78" t="s">
        <v>290</v>
      </c>
      <c r="M22" s="61"/>
    </row>
    <row r="23" ht="19.9" customHeight="1" spans="1:13">
      <c r="A23" s="7"/>
      <c r="B23" s="76"/>
      <c r="C23" s="76"/>
      <c r="D23" s="77"/>
      <c r="E23" s="76" t="s">
        <v>302</v>
      </c>
      <c r="F23" s="76" t="s">
        <v>303</v>
      </c>
      <c r="G23" s="76" t="s">
        <v>307</v>
      </c>
      <c r="H23" s="76" t="s">
        <v>305</v>
      </c>
      <c r="I23" s="78" t="s">
        <v>308</v>
      </c>
      <c r="J23" s="78"/>
      <c r="K23" s="78" t="s">
        <v>301</v>
      </c>
      <c r="L23" s="78" t="s">
        <v>290</v>
      </c>
      <c r="M23" s="61"/>
    </row>
    <row r="24" ht="19.9" customHeight="1" spans="1:13">
      <c r="A24" s="7"/>
      <c r="B24" s="76"/>
      <c r="C24" s="76"/>
      <c r="D24" s="77"/>
      <c r="E24" s="76" t="s">
        <v>283</v>
      </c>
      <c r="F24" s="76" t="s">
        <v>299</v>
      </c>
      <c r="G24" s="76" t="s">
        <v>300</v>
      </c>
      <c r="H24" s="76" t="s">
        <v>286</v>
      </c>
      <c r="I24" s="78" t="s">
        <v>287</v>
      </c>
      <c r="J24" s="78" t="s">
        <v>288</v>
      </c>
      <c r="K24" s="78" t="s">
        <v>301</v>
      </c>
      <c r="L24" s="78" t="s">
        <v>290</v>
      </c>
      <c r="M24" s="61"/>
    </row>
    <row r="25" ht="19.9" customHeight="1" spans="1:13">
      <c r="A25" s="7"/>
      <c r="B25" s="76"/>
      <c r="C25" s="76"/>
      <c r="D25" s="77"/>
      <c r="E25" s="76" t="s">
        <v>283</v>
      </c>
      <c r="F25" s="76" t="s">
        <v>284</v>
      </c>
      <c r="G25" s="76" t="s">
        <v>293</v>
      </c>
      <c r="H25" s="76" t="s">
        <v>286</v>
      </c>
      <c r="I25" s="78" t="s">
        <v>287</v>
      </c>
      <c r="J25" s="78" t="s">
        <v>288</v>
      </c>
      <c r="K25" s="78" t="s">
        <v>289</v>
      </c>
      <c r="L25" s="78" t="s">
        <v>290</v>
      </c>
      <c r="M25" s="61"/>
    </row>
    <row r="26" ht="19.9" customHeight="1" spans="1:13">
      <c r="A26" s="7"/>
      <c r="B26" s="76"/>
      <c r="C26" s="76" t="s">
        <v>311</v>
      </c>
      <c r="D26" s="77">
        <v>3133.68</v>
      </c>
      <c r="E26" s="76" t="s">
        <v>294</v>
      </c>
      <c r="F26" s="76" t="s">
        <v>295</v>
      </c>
      <c r="G26" s="76" t="s">
        <v>296</v>
      </c>
      <c r="H26" s="76" t="s">
        <v>297</v>
      </c>
      <c r="I26" s="78" t="s">
        <v>298</v>
      </c>
      <c r="J26" s="78" t="s">
        <v>288</v>
      </c>
      <c r="K26" s="78" t="s">
        <v>289</v>
      </c>
      <c r="L26" s="78" t="s">
        <v>290</v>
      </c>
      <c r="M26" s="61"/>
    </row>
    <row r="27" ht="19.9" customHeight="1" spans="1:13">
      <c r="A27" s="7"/>
      <c r="B27" s="76"/>
      <c r="C27" s="76"/>
      <c r="D27" s="77"/>
      <c r="E27" s="76" t="s">
        <v>283</v>
      </c>
      <c r="F27" s="76" t="s">
        <v>284</v>
      </c>
      <c r="G27" s="76" t="s">
        <v>285</v>
      </c>
      <c r="H27" s="76" t="s">
        <v>286</v>
      </c>
      <c r="I27" s="78" t="s">
        <v>287</v>
      </c>
      <c r="J27" s="78" t="s">
        <v>288</v>
      </c>
      <c r="K27" s="78" t="s">
        <v>289</v>
      </c>
      <c r="L27" s="78" t="s">
        <v>290</v>
      </c>
      <c r="M27" s="61"/>
    </row>
    <row r="28" ht="19.9" customHeight="1" spans="1:13">
      <c r="A28" s="7"/>
      <c r="B28" s="76"/>
      <c r="C28" s="76"/>
      <c r="D28" s="77"/>
      <c r="E28" s="76" t="s">
        <v>283</v>
      </c>
      <c r="F28" s="76" t="s">
        <v>291</v>
      </c>
      <c r="G28" s="76" t="s">
        <v>292</v>
      </c>
      <c r="H28" s="76" t="s">
        <v>286</v>
      </c>
      <c r="I28" s="78" t="s">
        <v>287</v>
      </c>
      <c r="J28" s="78" t="s">
        <v>288</v>
      </c>
      <c r="K28" s="78" t="s">
        <v>289</v>
      </c>
      <c r="L28" s="78" t="s">
        <v>290</v>
      </c>
      <c r="M28" s="61"/>
    </row>
    <row r="29" ht="19.9" customHeight="1" spans="1:13">
      <c r="A29" s="7"/>
      <c r="B29" s="76"/>
      <c r="C29" s="76"/>
      <c r="D29" s="77"/>
      <c r="E29" s="76" t="s">
        <v>302</v>
      </c>
      <c r="F29" s="76" t="s">
        <v>303</v>
      </c>
      <c r="G29" s="76" t="s">
        <v>304</v>
      </c>
      <c r="H29" s="76" t="s">
        <v>305</v>
      </c>
      <c r="I29" s="78" t="s">
        <v>306</v>
      </c>
      <c r="J29" s="78"/>
      <c r="K29" s="78" t="s">
        <v>289</v>
      </c>
      <c r="L29" s="78" t="s">
        <v>290</v>
      </c>
      <c r="M29" s="61"/>
    </row>
    <row r="30" ht="19.9" customHeight="1" spans="1:13">
      <c r="A30" s="7"/>
      <c r="B30" s="76"/>
      <c r="C30" s="76"/>
      <c r="D30" s="77"/>
      <c r="E30" s="76" t="s">
        <v>302</v>
      </c>
      <c r="F30" s="76" t="s">
        <v>303</v>
      </c>
      <c r="G30" s="76" t="s">
        <v>307</v>
      </c>
      <c r="H30" s="76" t="s">
        <v>305</v>
      </c>
      <c r="I30" s="78" t="s">
        <v>308</v>
      </c>
      <c r="J30" s="78"/>
      <c r="K30" s="78" t="s">
        <v>301</v>
      </c>
      <c r="L30" s="78" t="s">
        <v>290</v>
      </c>
      <c r="M30" s="61"/>
    </row>
    <row r="31" ht="19.9" customHeight="1" spans="1:13">
      <c r="A31" s="7"/>
      <c r="B31" s="76"/>
      <c r="C31" s="76"/>
      <c r="D31" s="77"/>
      <c r="E31" s="76" t="s">
        <v>283</v>
      </c>
      <c r="F31" s="76" t="s">
        <v>284</v>
      </c>
      <c r="G31" s="76" t="s">
        <v>293</v>
      </c>
      <c r="H31" s="76" t="s">
        <v>286</v>
      </c>
      <c r="I31" s="78" t="s">
        <v>287</v>
      </c>
      <c r="J31" s="78" t="s">
        <v>288</v>
      </c>
      <c r="K31" s="78" t="s">
        <v>289</v>
      </c>
      <c r="L31" s="78" t="s">
        <v>290</v>
      </c>
      <c r="M31" s="61"/>
    </row>
    <row r="32" ht="19.9" customHeight="1" spans="1:13">
      <c r="A32" s="7"/>
      <c r="B32" s="76"/>
      <c r="C32" s="76"/>
      <c r="D32" s="77"/>
      <c r="E32" s="76" t="s">
        <v>283</v>
      </c>
      <c r="F32" s="76" t="s">
        <v>299</v>
      </c>
      <c r="G32" s="76" t="s">
        <v>300</v>
      </c>
      <c r="H32" s="76" t="s">
        <v>286</v>
      </c>
      <c r="I32" s="78" t="s">
        <v>287</v>
      </c>
      <c r="J32" s="78" t="s">
        <v>288</v>
      </c>
      <c r="K32" s="78" t="s">
        <v>301</v>
      </c>
      <c r="L32" s="78" t="s">
        <v>290</v>
      </c>
      <c r="M32" s="61"/>
    </row>
    <row r="33" ht="19.9" customHeight="1" spans="1:13">
      <c r="A33" s="7"/>
      <c r="B33" s="76"/>
      <c r="C33" s="76" t="s">
        <v>312</v>
      </c>
      <c r="D33" s="77">
        <v>228.84</v>
      </c>
      <c r="E33" s="76" t="s">
        <v>302</v>
      </c>
      <c r="F33" s="76" t="s">
        <v>303</v>
      </c>
      <c r="G33" s="76" t="s">
        <v>304</v>
      </c>
      <c r="H33" s="76" t="s">
        <v>305</v>
      </c>
      <c r="I33" s="78" t="s">
        <v>306</v>
      </c>
      <c r="J33" s="78"/>
      <c r="K33" s="78" t="s">
        <v>289</v>
      </c>
      <c r="L33" s="78" t="s">
        <v>290</v>
      </c>
      <c r="M33" s="61"/>
    </row>
    <row r="34" ht="19.9" customHeight="1" spans="1:13">
      <c r="A34" s="7"/>
      <c r="B34" s="76"/>
      <c r="C34" s="76"/>
      <c r="D34" s="77"/>
      <c r="E34" s="76" t="s">
        <v>283</v>
      </c>
      <c r="F34" s="76" t="s">
        <v>291</v>
      </c>
      <c r="G34" s="76" t="s">
        <v>292</v>
      </c>
      <c r="H34" s="76" t="s">
        <v>286</v>
      </c>
      <c r="I34" s="78" t="s">
        <v>287</v>
      </c>
      <c r="J34" s="78" t="s">
        <v>288</v>
      </c>
      <c r="K34" s="78" t="s">
        <v>289</v>
      </c>
      <c r="L34" s="78" t="s">
        <v>290</v>
      </c>
      <c r="M34" s="61"/>
    </row>
    <row r="35" ht="19.9" customHeight="1" spans="1:13">
      <c r="A35" s="7"/>
      <c r="B35" s="76"/>
      <c r="C35" s="76"/>
      <c r="D35" s="77"/>
      <c r="E35" s="76" t="s">
        <v>302</v>
      </c>
      <c r="F35" s="76" t="s">
        <v>303</v>
      </c>
      <c r="G35" s="76" t="s">
        <v>307</v>
      </c>
      <c r="H35" s="76" t="s">
        <v>305</v>
      </c>
      <c r="I35" s="78" t="s">
        <v>308</v>
      </c>
      <c r="J35" s="78"/>
      <c r="K35" s="78" t="s">
        <v>301</v>
      </c>
      <c r="L35" s="78" t="s">
        <v>290</v>
      </c>
      <c r="M35" s="61"/>
    </row>
    <row r="36" ht="19.9" customHeight="1" spans="1:13">
      <c r="A36" s="7"/>
      <c r="B36" s="76"/>
      <c r="C36" s="76"/>
      <c r="D36" s="77"/>
      <c r="E36" s="76" t="s">
        <v>283</v>
      </c>
      <c r="F36" s="76" t="s">
        <v>284</v>
      </c>
      <c r="G36" s="76" t="s">
        <v>285</v>
      </c>
      <c r="H36" s="76" t="s">
        <v>286</v>
      </c>
      <c r="I36" s="78" t="s">
        <v>287</v>
      </c>
      <c r="J36" s="78" t="s">
        <v>288</v>
      </c>
      <c r="K36" s="78" t="s">
        <v>289</v>
      </c>
      <c r="L36" s="78" t="s">
        <v>290</v>
      </c>
      <c r="M36" s="61"/>
    </row>
    <row r="37" ht="19.9" customHeight="1" spans="1:13">
      <c r="A37" s="7"/>
      <c r="B37" s="76"/>
      <c r="C37" s="76"/>
      <c r="D37" s="77"/>
      <c r="E37" s="76" t="s">
        <v>294</v>
      </c>
      <c r="F37" s="76" t="s">
        <v>295</v>
      </c>
      <c r="G37" s="76" t="s">
        <v>296</v>
      </c>
      <c r="H37" s="76" t="s">
        <v>297</v>
      </c>
      <c r="I37" s="78" t="s">
        <v>298</v>
      </c>
      <c r="J37" s="78" t="s">
        <v>288</v>
      </c>
      <c r="K37" s="78" t="s">
        <v>289</v>
      </c>
      <c r="L37" s="78" t="s">
        <v>290</v>
      </c>
      <c r="M37" s="61"/>
    </row>
    <row r="38" ht="19.9" customHeight="1" spans="1:13">
      <c r="A38" s="7"/>
      <c r="B38" s="76"/>
      <c r="C38" s="76"/>
      <c r="D38" s="77"/>
      <c r="E38" s="76" t="s">
        <v>283</v>
      </c>
      <c r="F38" s="76" t="s">
        <v>284</v>
      </c>
      <c r="G38" s="76" t="s">
        <v>293</v>
      </c>
      <c r="H38" s="76" t="s">
        <v>286</v>
      </c>
      <c r="I38" s="78" t="s">
        <v>287</v>
      </c>
      <c r="J38" s="78" t="s">
        <v>288</v>
      </c>
      <c r="K38" s="78" t="s">
        <v>289</v>
      </c>
      <c r="L38" s="78" t="s">
        <v>290</v>
      </c>
      <c r="M38" s="61"/>
    </row>
    <row r="39" ht="19.9" customHeight="1" spans="1:13">
      <c r="A39" s="7"/>
      <c r="B39" s="76"/>
      <c r="C39" s="76"/>
      <c r="D39" s="77"/>
      <c r="E39" s="76" t="s">
        <v>283</v>
      </c>
      <c r="F39" s="76" t="s">
        <v>299</v>
      </c>
      <c r="G39" s="76" t="s">
        <v>300</v>
      </c>
      <c r="H39" s="76" t="s">
        <v>286</v>
      </c>
      <c r="I39" s="78" t="s">
        <v>287</v>
      </c>
      <c r="J39" s="78" t="s">
        <v>288</v>
      </c>
      <c r="K39" s="78" t="s">
        <v>301</v>
      </c>
      <c r="L39" s="78" t="s">
        <v>290</v>
      </c>
      <c r="M39" s="61"/>
    </row>
    <row r="40" ht="19.9" customHeight="1" spans="1:13">
      <c r="A40" s="7"/>
      <c r="B40" s="76"/>
      <c r="C40" s="76" t="s">
        <v>313</v>
      </c>
      <c r="D40" s="77">
        <v>220.23</v>
      </c>
      <c r="E40" s="76" t="s">
        <v>283</v>
      </c>
      <c r="F40" s="76" t="s">
        <v>284</v>
      </c>
      <c r="G40" s="76" t="s">
        <v>293</v>
      </c>
      <c r="H40" s="76" t="s">
        <v>286</v>
      </c>
      <c r="I40" s="78" t="s">
        <v>287</v>
      </c>
      <c r="J40" s="78" t="s">
        <v>288</v>
      </c>
      <c r="K40" s="78" t="s">
        <v>289</v>
      </c>
      <c r="L40" s="78" t="s">
        <v>290</v>
      </c>
      <c r="M40" s="61"/>
    </row>
    <row r="41" ht="19.9" customHeight="1" spans="1:13">
      <c r="A41" s="7"/>
      <c r="B41" s="76"/>
      <c r="C41" s="76"/>
      <c r="D41" s="77"/>
      <c r="E41" s="76" t="s">
        <v>294</v>
      </c>
      <c r="F41" s="76" t="s">
        <v>295</v>
      </c>
      <c r="G41" s="76" t="s">
        <v>296</v>
      </c>
      <c r="H41" s="76" t="s">
        <v>297</v>
      </c>
      <c r="I41" s="78" t="s">
        <v>298</v>
      </c>
      <c r="J41" s="78" t="s">
        <v>288</v>
      </c>
      <c r="K41" s="78" t="s">
        <v>289</v>
      </c>
      <c r="L41" s="78" t="s">
        <v>290</v>
      </c>
      <c r="M41" s="61"/>
    </row>
    <row r="42" ht="19.9" customHeight="1" spans="1:13">
      <c r="A42" s="7"/>
      <c r="B42" s="76"/>
      <c r="C42" s="76"/>
      <c r="D42" s="77"/>
      <c r="E42" s="76" t="s">
        <v>302</v>
      </c>
      <c r="F42" s="76" t="s">
        <v>303</v>
      </c>
      <c r="G42" s="76" t="s">
        <v>304</v>
      </c>
      <c r="H42" s="76" t="s">
        <v>305</v>
      </c>
      <c r="I42" s="78" t="s">
        <v>306</v>
      </c>
      <c r="J42" s="78"/>
      <c r="K42" s="78" t="s">
        <v>289</v>
      </c>
      <c r="L42" s="78" t="s">
        <v>290</v>
      </c>
      <c r="M42" s="61"/>
    </row>
    <row r="43" ht="19.9" customHeight="1" spans="1:13">
      <c r="A43" s="7"/>
      <c r="B43" s="76"/>
      <c r="C43" s="76"/>
      <c r="D43" s="77"/>
      <c r="E43" s="76" t="s">
        <v>302</v>
      </c>
      <c r="F43" s="76" t="s">
        <v>303</v>
      </c>
      <c r="G43" s="76" t="s">
        <v>307</v>
      </c>
      <c r="H43" s="76" t="s">
        <v>305</v>
      </c>
      <c r="I43" s="78" t="s">
        <v>308</v>
      </c>
      <c r="J43" s="78"/>
      <c r="K43" s="78" t="s">
        <v>301</v>
      </c>
      <c r="L43" s="78" t="s">
        <v>290</v>
      </c>
      <c r="M43" s="61"/>
    </row>
    <row r="44" ht="19.9" customHeight="1" spans="1:13">
      <c r="A44" s="7"/>
      <c r="B44" s="76"/>
      <c r="C44" s="76"/>
      <c r="D44" s="77"/>
      <c r="E44" s="76" t="s">
        <v>283</v>
      </c>
      <c r="F44" s="76" t="s">
        <v>299</v>
      </c>
      <c r="G44" s="76" t="s">
        <v>300</v>
      </c>
      <c r="H44" s="76" t="s">
        <v>286</v>
      </c>
      <c r="I44" s="78" t="s">
        <v>287</v>
      </c>
      <c r="J44" s="78" t="s">
        <v>288</v>
      </c>
      <c r="K44" s="78" t="s">
        <v>301</v>
      </c>
      <c r="L44" s="78" t="s">
        <v>290</v>
      </c>
      <c r="M44" s="61"/>
    </row>
    <row r="45" ht="19.9" customHeight="1" spans="1:13">
      <c r="A45" s="7"/>
      <c r="B45" s="76"/>
      <c r="C45" s="76"/>
      <c r="D45" s="77"/>
      <c r="E45" s="76" t="s">
        <v>283</v>
      </c>
      <c r="F45" s="76" t="s">
        <v>284</v>
      </c>
      <c r="G45" s="76" t="s">
        <v>285</v>
      </c>
      <c r="H45" s="76" t="s">
        <v>286</v>
      </c>
      <c r="I45" s="78" t="s">
        <v>287</v>
      </c>
      <c r="J45" s="78" t="s">
        <v>288</v>
      </c>
      <c r="K45" s="78" t="s">
        <v>289</v>
      </c>
      <c r="L45" s="78" t="s">
        <v>290</v>
      </c>
      <c r="M45" s="61"/>
    </row>
    <row r="46" ht="19.9" customHeight="1" spans="1:13">
      <c r="A46" s="7"/>
      <c r="B46" s="76"/>
      <c r="C46" s="76"/>
      <c r="D46" s="77"/>
      <c r="E46" s="76" t="s">
        <v>283</v>
      </c>
      <c r="F46" s="76" t="s">
        <v>291</v>
      </c>
      <c r="G46" s="76" t="s">
        <v>292</v>
      </c>
      <c r="H46" s="76" t="s">
        <v>286</v>
      </c>
      <c r="I46" s="78" t="s">
        <v>287</v>
      </c>
      <c r="J46" s="78" t="s">
        <v>288</v>
      </c>
      <c r="K46" s="78" t="s">
        <v>289</v>
      </c>
      <c r="L46" s="78" t="s">
        <v>290</v>
      </c>
      <c r="M46" s="61"/>
    </row>
    <row r="47" ht="19.9" customHeight="1" spans="1:13">
      <c r="A47" s="7"/>
      <c r="B47" s="76"/>
      <c r="C47" s="76" t="s">
        <v>314</v>
      </c>
      <c r="D47" s="77">
        <v>760</v>
      </c>
      <c r="E47" s="76" t="s">
        <v>294</v>
      </c>
      <c r="F47" s="76" t="s">
        <v>295</v>
      </c>
      <c r="G47" s="76" t="s">
        <v>296</v>
      </c>
      <c r="H47" s="76" t="s">
        <v>297</v>
      </c>
      <c r="I47" s="78" t="s">
        <v>298</v>
      </c>
      <c r="J47" s="78" t="s">
        <v>288</v>
      </c>
      <c r="K47" s="78" t="s">
        <v>289</v>
      </c>
      <c r="L47" s="78" t="s">
        <v>290</v>
      </c>
      <c r="M47" s="61"/>
    </row>
    <row r="48" ht="19.9" customHeight="1" spans="1:13">
      <c r="A48" s="7"/>
      <c r="B48" s="76"/>
      <c r="C48" s="76"/>
      <c r="D48" s="77"/>
      <c r="E48" s="76" t="s">
        <v>283</v>
      </c>
      <c r="F48" s="76" t="s">
        <v>284</v>
      </c>
      <c r="G48" s="76" t="s">
        <v>293</v>
      </c>
      <c r="H48" s="76" t="s">
        <v>286</v>
      </c>
      <c r="I48" s="78" t="s">
        <v>287</v>
      </c>
      <c r="J48" s="78" t="s">
        <v>288</v>
      </c>
      <c r="K48" s="78" t="s">
        <v>289</v>
      </c>
      <c r="L48" s="78" t="s">
        <v>290</v>
      </c>
      <c r="M48" s="61"/>
    </row>
    <row r="49" ht="19.9" customHeight="1" spans="1:13">
      <c r="A49" s="7"/>
      <c r="B49" s="76"/>
      <c r="C49" s="76"/>
      <c r="D49" s="77"/>
      <c r="E49" s="76" t="s">
        <v>302</v>
      </c>
      <c r="F49" s="76" t="s">
        <v>303</v>
      </c>
      <c r="G49" s="76" t="s">
        <v>307</v>
      </c>
      <c r="H49" s="76" t="s">
        <v>305</v>
      </c>
      <c r="I49" s="78" t="s">
        <v>308</v>
      </c>
      <c r="J49" s="78"/>
      <c r="K49" s="78" t="s">
        <v>301</v>
      </c>
      <c r="L49" s="78" t="s">
        <v>290</v>
      </c>
      <c r="M49" s="61"/>
    </row>
    <row r="50" ht="19.9" customHeight="1" spans="1:13">
      <c r="A50" s="7"/>
      <c r="B50" s="76"/>
      <c r="C50" s="76"/>
      <c r="D50" s="77"/>
      <c r="E50" s="76" t="s">
        <v>283</v>
      </c>
      <c r="F50" s="76" t="s">
        <v>299</v>
      </c>
      <c r="G50" s="76" t="s">
        <v>300</v>
      </c>
      <c r="H50" s="76" t="s">
        <v>286</v>
      </c>
      <c r="I50" s="78" t="s">
        <v>287</v>
      </c>
      <c r="J50" s="78" t="s">
        <v>288</v>
      </c>
      <c r="K50" s="78" t="s">
        <v>301</v>
      </c>
      <c r="L50" s="78" t="s">
        <v>290</v>
      </c>
      <c r="M50" s="61"/>
    </row>
    <row r="51" ht="19.9" customHeight="1" spans="1:13">
      <c r="A51" s="7"/>
      <c r="B51" s="76"/>
      <c r="C51" s="76"/>
      <c r="D51" s="77"/>
      <c r="E51" s="76" t="s">
        <v>283</v>
      </c>
      <c r="F51" s="76" t="s">
        <v>291</v>
      </c>
      <c r="G51" s="76" t="s">
        <v>292</v>
      </c>
      <c r="H51" s="76" t="s">
        <v>286</v>
      </c>
      <c r="I51" s="78" t="s">
        <v>287</v>
      </c>
      <c r="J51" s="78" t="s">
        <v>288</v>
      </c>
      <c r="K51" s="78" t="s">
        <v>289</v>
      </c>
      <c r="L51" s="78" t="s">
        <v>290</v>
      </c>
      <c r="M51" s="61"/>
    </row>
    <row r="52" ht="19.9" customHeight="1" spans="1:13">
      <c r="A52" s="7"/>
      <c r="B52" s="76"/>
      <c r="C52" s="76"/>
      <c r="D52" s="77"/>
      <c r="E52" s="76" t="s">
        <v>302</v>
      </c>
      <c r="F52" s="76" t="s">
        <v>303</v>
      </c>
      <c r="G52" s="76" t="s">
        <v>304</v>
      </c>
      <c r="H52" s="76" t="s">
        <v>305</v>
      </c>
      <c r="I52" s="78" t="s">
        <v>306</v>
      </c>
      <c r="J52" s="78"/>
      <c r="K52" s="78" t="s">
        <v>289</v>
      </c>
      <c r="L52" s="78" t="s">
        <v>290</v>
      </c>
      <c r="M52" s="61"/>
    </row>
    <row r="53" ht="19.9" customHeight="1" spans="1:13">
      <c r="A53" s="7"/>
      <c r="B53" s="76"/>
      <c r="C53" s="76"/>
      <c r="D53" s="77"/>
      <c r="E53" s="76" t="s">
        <v>283</v>
      </c>
      <c r="F53" s="76" t="s">
        <v>284</v>
      </c>
      <c r="G53" s="76" t="s">
        <v>285</v>
      </c>
      <c r="H53" s="76" t="s">
        <v>286</v>
      </c>
      <c r="I53" s="78" t="s">
        <v>287</v>
      </c>
      <c r="J53" s="78" t="s">
        <v>288</v>
      </c>
      <c r="K53" s="78" t="s">
        <v>289</v>
      </c>
      <c r="L53" s="78" t="s">
        <v>290</v>
      </c>
      <c r="M53" s="61"/>
    </row>
    <row r="54" ht="19.9" customHeight="1" spans="1:13">
      <c r="A54" s="7"/>
      <c r="B54" s="76"/>
      <c r="C54" s="76" t="s">
        <v>315</v>
      </c>
      <c r="D54" s="77">
        <v>415.73</v>
      </c>
      <c r="E54" s="76" t="s">
        <v>294</v>
      </c>
      <c r="F54" s="76" t="s">
        <v>295</v>
      </c>
      <c r="G54" s="76" t="s">
        <v>296</v>
      </c>
      <c r="H54" s="76" t="s">
        <v>297</v>
      </c>
      <c r="I54" s="78" t="s">
        <v>298</v>
      </c>
      <c r="J54" s="78" t="s">
        <v>288</v>
      </c>
      <c r="K54" s="78" t="s">
        <v>289</v>
      </c>
      <c r="L54" s="78" t="s">
        <v>290</v>
      </c>
      <c r="M54" s="61"/>
    </row>
    <row r="55" ht="19.9" customHeight="1" spans="1:13">
      <c r="A55" s="7"/>
      <c r="B55" s="76"/>
      <c r="C55" s="76"/>
      <c r="D55" s="77"/>
      <c r="E55" s="76" t="s">
        <v>283</v>
      </c>
      <c r="F55" s="76" t="s">
        <v>284</v>
      </c>
      <c r="G55" s="76" t="s">
        <v>293</v>
      </c>
      <c r="H55" s="76" t="s">
        <v>286</v>
      </c>
      <c r="I55" s="78" t="s">
        <v>287</v>
      </c>
      <c r="J55" s="78" t="s">
        <v>288</v>
      </c>
      <c r="K55" s="78" t="s">
        <v>289</v>
      </c>
      <c r="L55" s="78" t="s">
        <v>290</v>
      </c>
      <c r="M55" s="61"/>
    </row>
    <row r="56" ht="19.9" customHeight="1" spans="1:13">
      <c r="A56" s="7"/>
      <c r="B56" s="76"/>
      <c r="C56" s="76"/>
      <c r="D56" s="77"/>
      <c r="E56" s="76" t="s">
        <v>302</v>
      </c>
      <c r="F56" s="76" t="s">
        <v>303</v>
      </c>
      <c r="G56" s="76" t="s">
        <v>304</v>
      </c>
      <c r="H56" s="76" t="s">
        <v>305</v>
      </c>
      <c r="I56" s="78" t="s">
        <v>306</v>
      </c>
      <c r="J56" s="78"/>
      <c r="K56" s="78" t="s">
        <v>289</v>
      </c>
      <c r="L56" s="78" t="s">
        <v>290</v>
      </c>
      <c r="M56" s="61"/>
    </row>
    <row r="57" ht="19.9" customHeight="1" spans="1:13">
      <c r="A57" s="7"/>
      <c r="B57" s="76"/>
      <c r="C57" s="76"/>
      <c r="D57" s="77"/>
      <c r="E57" s="76" t="s">
        <v>283</v>
      </c>
      <c r="F57" s="76" t="s">
        <v>291</v>
      </c>
      <c r="G57" s="76" t="s">
        <v>292</v>
      </c>
      <c r="H57" s="76" t="s">
        <v>286</v>
      </c>
      <c r="I57" s="78" t="s">
        <v>287</v>
      </c>
      <c r="J57" s="78" t="s">
        <v>288</v>
      </c>
      <c r="K57" s="78" t="s">
        <v>289</v>
      </c>
      <c r="L57" s="78" t="s">
        <v>290</v>
      </c>
      <c r="M57" s="61"/>
    </row>
    <row r="58" ht="19.9" customHeight="1" spans="1:13">
      <c r="A58" s="7"/>
      <c r="B58" s="76"/>
      <c r="C58" s="76"/>
      <c r="D58" s="77"/>
      <c r="E58" s="76" t="s">
        <v>283</v>
      </c>
      <c r="F58" s="76" t="s">
        <v>299</v>
      </c>
      <c r="G58" s="76" t="s">
        <v>300</v>
      </c>
      <c r="H58" s="76" t="s">
        <v>286</v>
      </c>
      <c r="I58" s="78" t="s">
        <v>287</v>
      </c>
      <c r="J58" s="78" t="s">
        <v>288</v>
      </c>
      <c r="K58" s="78" t="s">
        <v>301</v>
      </c>
      <c r="L58" s="78" t="s">
        <v>290</v>
      </c>
      <c r="M58" s="61"/>
    </row>
    <row r="59" ht="19.9" customHeight="1" spans="1:13">
      <c r="A59" s="7"/>
      <c r="B59" s="76"/>
      <c r="C59" s="76"/>
      <c r="D59" s="77"/>
      <c r="E59" s="76" t="s">
        <v>302</v>
      </c>
      <c r="F59" s="76" t="s">
        <v>303</v>
      </c>
      <c r="G59" s="76" t="s">
        <v>307</v>
      </c>
      <c r="H59" s="76" t="s">
        <v>305</v>
      </c>
      <c r="I59" s="78" t="s">
        <v>308</v>
      </c>
      <c r="J59" s="78"/>
      <c r="K59" s="78" t="s">
        <v>301</v>
      </c>
      <c r="L59" s="78" t="s">
        <v>290</v>
      </c>
      <c r="M59" s="61"/>
    </row>
    <row r="60" ht="19.9" customHeight="1" spans="1:13">
      <c r="A60" s="7"/>
      <c r="B60" s="76"/>
      <c r="C60" s="76"/>
      <c r="D60" s="77"/>
      <c r="E60" s="76" t="s">
        <v>283</v>
      </c>
      <c r="F60" s="76" t="s">
        <v>284</v>
      </c>
      <c r="G60" s="76" t="s">
        <v>285</v>
      </c>
      <c r="H60" s="76" t="s">
        <v>286</v>
      </c>
      <c r="I60" s="78" t="s">
        <v>287</v>
      </c>
      <c r="J60" s="78" t="s">
        <v>288</v>
      </c>
      <c r="K60" s="78" t="s">
        <v>289</v>
      </c>
      <c r="L60" s="78" t="s">
        <v>290</v>
      </c>
      <c r="M60" s="61"/>
    </row>
    <row r="61" ht="19.9" customHeight="1" spans="1:13">
      <c r="A61" s="7"/>
      <c r="B61" s="76"/>
      <c r="C61" s="76" t="s">
        <v>316</v>
      </c>
      <c r="D61" s="77">
        <v>26995.77</v>
      </c>
      <c r="E61" s="76" t="s">
        <v>317</v>
      </c>
      <c r="F61" s="76" t="s">
        <v>318</v>
      </c>
      <c r="G61" s="76" t="s">
        <v>319</v>
      </c>
      <c r="H61" s="76" t="s">
        <v>320</v>
      </c>
      <c r="I61" s="78" t="s">
        <v>321</v>
      </c>
      <c r="J61" s="78" t="s">
        <v>288</v>
      </c>
      <c r="K61" s="78" t="s">
        <v>322</v>
      </c>
      <c r="L61" s="78" t="s">
        <v>323</v>
      </c>
      <c r="M61" s="61"/>
    </row>
    <row r="62" ht="19.9" customHeight="1" spans="1:13">
      <c r="A62" s="7"/>
      <c r="B62" s="76"/>
      <c r="C62" s="76"/>
      <c r="D62" s="77"/>
      <c r="E62" s="76" t="s">
        <v>283</v>
      </c>
      <c r="F62" s="76" t="s">
        <v>299</v>
      </c>
      <c r="G62" s="76" t="s">
        <v>324</v>
      </c>
      <c r="H62" s="76" t="s">
        <v>320</v>
      </c>
      <c r="I62" s="78" t="s">
        <v>325</v>
      </c>
      <c r="J62" s="78" t="s">
        <v>326</v>
      </c>
      <c r="K62" s="78" t="s">
        <v>289</v>
      </c>
      <c r="L62" s="78" t="s">
        <v>323</v>
      </c>
      <c r="M62" s="61"/>
    </row>
    <row r="63" ht="19.9" customHeight="1" spans="1:13">
      <c r="A63" s="7"/>
      <c r="B63" s="76"/>
      <c r="C63" s="76"/>
      <c r="D63" s="77"/>
      <c r="E63" s="76" t="s">
        <v>283</v>
      </c>
      <c r="F63" s="76" t="s">
        <v>291</v>
      </c>
      <c r="G63" s="76" t="s">
        <v>292</v>
      </c>
      <c r="H63" s="76" t="s">
        <v>286</v>
      </c>
      <c r="I63" s="78" t="s">
        <v>287</v>
      </c>
      <c r="J63" s="78" t="s">
        <v>288</v>
      </c>
      <c r="K63" s="78" t="s">
        <v>289</v>
      </c>
      <c r="L63" s="78" t="s">
        <v>290</v>
      </c>
      <c r="M63" s="61"/>
    </row>
    <row r="64" ht="19.9" customHeight="1" spans="1:13">
      <c r="A64" s="7"/>
      <c r="B64" s="76"/>
      <c r="C64" s="76"/>
      <c r="D64" s="77"/>
      <c r="E64" s="76" t="s">
        <v>294</v>
      </c>
      <c r="F64" s="76" t="s">
        <v>295</v>
      </c>
      <c r="G64" s="76" t="s">
        <v>296</v>
      </c>
      <c r="H64" s="76" t="s">
        <v>297</v>
      </c>
      <c r="I64" s="78" t="s">
        <v>298</v>
      </c>
      <c r="J64" s="78" t="s">
        <v>288</v>
      </c>
      <c r="K64" s="78" t="s">
        <v>289</v>
      </c>
      <c r="L64" s="78" t="s">
        <v>290</v>
      </c>
      <c r="M64" s="61"/>
    </row>
    <row r="65" ht="19.9" customHeight="1" spans="1:13">
      <c r="A65" s="7"/>
      <c r="B65" s="76"/>
      <c r="C65" s="76"/>
      <c r="D65" s="77"/>
      <c r="E65" s="76" t="s">
        <v>283</v>
      </c>
      <c r="F65" s="76" t="s">
        <v>284</v>
      </c>
      <c r="G65" s="76" t="s">
        <v>327</v>
      </c>
      <c r="H65" s="76" t="s">
        <v>286</v>
      </c>
      <c r="I65" s="78" t="s">
        <v>287</v>
      </c>
      <c r="J65" s="78" t="s">
        <v>288</v>
      </c>
      <c r="K65" s="78" t="s">
        <v>289</v>
      </c>
      <c r="L65" s="78" t="s">
        <v>290</v>
      </c>
      <c r="M65" s="61"/>
    </row>
    <row r="66" ht="19.9" customHeight="1" spans="1:13">
      <c r="A66" s="7"/>
      <c r="B66" s="76"/>
      <c r="C66" s="76"/>
      <c r="D66" s="77"/>
      <c r="E66" s="76" t="s">
        <v>302</v>
      </c>
      <c r="F66" s="76" t="s">
        <v>303</v>
      </c>
      <c r="G66" s="76" t="s">
        <v>328</v>
      </c>
      <c r="H66" s="76" t="s">
        <v>305</v>
      </c>
      <c r="I66" s="78" t="s">
        <v>306</v>
      </c>
      <c r="J66" s="78"/>
      <c r="K66" s="78" t="s">
        <v>289</v>
      </c>
      <c r="L66" s="78" t="s">
        <v>290</v>
      </c>
      <c r="M66" s="61"/>
    </row>
    <row r="67" ht="19.9" customHeight="1" spans="1:13">
      <c r="A67" s="7"/>
      <c r="B67" s="76"/>
      <c r="C67" s="76"/>
      <c r="D67" s="77"/>
      <c r="E67" s="76" t="s">
        <v>302</v>
      </c>
      <c r="F67" s="76" t="s">
        <v>303</v>
      </c>
      <c r="G67" s="76" t="s">
        <v>329</v>
      </c>
      <c r="H67" s="76" t="s">
        <v>305</v>
      </c>
      <c r="I67" s="78" t="s">
        <v>306</v>
      </c>
      <c r="J67" s="78"/>
      <c r="K67" s="78" t="s">
        <v>289</v>
      </c>
      <c r="L67" s="78" t="s">
        <v>290</v>
      </c>
      <c r="M67" s="61"/>
    </row>
    <row r="68" ht="19.9" customHeight="1" spans="1:13">
      <c r="A68" s="7"/>
      <c r="B68" s="76"/>
      <c r="C68" s="76"/>
      <c r="D68" s="77"/>
      <c r="E68" s="76" t="s">
        <v>283</v>
      </c>
      <c r="F68" s="76" t="s">
        <v>284</v>
      </c>
      <c r="G68" s="76" t="s">
        <v>330</v>
      </c>
      <c r="H68" s="76" t="s">
        <v>286</v>
      </c>
      <c r="I68" s="78" t="s">
        <v>287</v>
      </c>
      <c r="J68" s="78" t="s">
        <v>288</v>
      </c>
      <c r="K68" s="78" t="s">
        <v>322</v>
      </c>
      <c r="L68" s="78" t="s">
        <v>290</v>
      </c>
      <c r="M68" s="61"/>
    </row>
    <row r="69" ht="19.9" customHeight="1" spans="1:13">
      <c r="A69" s="7"/>
      <c r="B69" s="76"/>
      <c r="C69" s="76" t="s">
        <v>331</v>
      </c>
      <c r="D69" s="77">
        <v>380</v>
      </c>
      <c r="E69" s="76" t="s">
        <v>283</v>
      </c>
      <c r="F69" s="76" t="s">
        <v>284</v>
      </c>
      <c r="G69" s="76" t="s">
        <v>330</v>
      </c>
      <c r="H69" s="76" t="s">
        <v>286</v>
      </c>
      <c r="I69" s="78" t="s">
        <v>287</v>
      </c>
      <c r="J69" s="78" t="s">
        <v>288</v>
      </c>
      <c r="K69" s="78" t="s">
        <v>322</v>
      </c>
      <c r="L69" s="78" t="s">
        <v>290</v>
      </c>
      <c r="M69" s="61"/>
    </row>
    <row r="70" ht="19.9" customHeight="1" spans="1:13">
      <c r="A70" s="7"/>
      <c r="B70" s="76"/>
      <c r="C70" s="76"/>
      <c r="D70" s="77"/>
      <c r="E70" s="76" t="s">
        <v>294</v>
      </c>
      <c r="F70" s="76" t="s">
        <v>295</v>
      </c>
      <c r="G70" s="76" t="s">
        <v>296</v>
      </c>
      <c r="H70" s="76" t="s">
        <v>297</v>
      </c>
      <c r="I70" s="78" t="s">
        <v>298</v>
      </c>
      <c r="J70" s="78" t="s">
        <v>288</v>
      </c>
      <c r="K70" s="78" t="s">
        <v>289</v>
      </c>
      <c r="L70" s="78" t="s">
        <v>290</v>
      </c>
      <c r="M70" s="61"/>
    </row>
    <row r="71" ht="19.9" customHeight="1" spans="1:13">
      <c r="A71" s="7"/>
      <c r="B71" s="76"/>
      <c r="C71" s="76"/>
      <c r="D71" s="77"/>
      <c r="E71" s="76" t="s">
        <v>302</v>
      </c>
      <c r="F71" s="76" t="s">
        <v>303</v>
      </c>
      <c r="G71" s="76" t="s">
        <v>329</v>
      </c>
      <c r="H71" s="76" t="s">
        <v>305</v>
      </c>
      <c r="I71" s="78" t="s">
        <v>306</v>
      </c>
      <c r="J71" s="78"/>
      <c r="K71" s="78" t="s">
        <v>289</v>
      </c>
      <c r="L71" s="78" t="s">
        <v>290</v>
      </c>
      <c r="M71" s="61"/>
    </row>
    <row r="72" ht="19.9" customHeight="1" spans="1:13">
      <c r="A72" s="7"/>
      <c r="B72" s="76"/>
      <c r="C72" s="76"/>
      <c r="D72" s="77"/>
      <c r="E72" s="76" t="s">
        <v>302</v>
      </c>
      <c r="F72" s="76" t="s">
        <v>303</v>
      </c>
      <c r="G72" s="76" t="s">
        <v>328</v>
      </c>
      <c r="H72" s="76" t="s">
        <v>305</v>
      </c>
      <c r="I72" s="78" t="s">
        <v>306</v>
      </c>
      <c r="J72" s="78"/>
      <c r="K72" s="78" t="s">
        <v>289</v>
      </c>
      <c r="L72" s="78" t="s">
        <v>290</v>
      </c>
      <c r="M72" s="61"/>
    </row>
    <row r="73" ht="19.9" customHeight="1" spans="1:13">
      <c r="A73" s="7"/>
      <c r="B73" s="76"/>
      <c r="C73" s="76"/>
      <c r="D73" s="77"/>
      <c r="E73" s="76" t="s">
        <v>283</v>
      </c>
      <c r="F73" s="76" t="s">
        <v>299</v>
      </c>
      <c r="G73" s="76" t="s">
        <v>324</v>
      </c>
      <c r="H73" s="76" t="s">
        <v>320</v>
      </c>
      <c r="I73" s="78" t="s">
        <v>325</v>
      </c>
      <c r="J73" s="78" t="s">
        <v>326</v>
      </c>
      <c r="K73" s="78" t="s">
        <v>289</v>
      </c>
      <c r="L73" s="78" t="s">
        <v>323</v>
      </c>
      <c r="M73" s="61"/>
    </row>
    <row r="74" ht="19.9" customHeight="1" spans="1:13">
      <c r="A74" s="7"/>
      <c r="B74" s="76"/>
      <c r="C74" s="76"/>
      <c r="D74" s="77"/>
      <c r="E74" s="76" t="s">
        <v>283</v>
      </c>
      <c r="F74" s="76" t="s">
        <v>291</v>
      </c>
      <c r="G74" s="76" t="s">
        <v>292</v>
      </c>
      <c r="H74" s="76" t="s">
        <v>286</v>
      </c>
      <c r="I74" s="78" t="s">
        <v>287</v>
      </c>
      <c r="J74" s="78" t="s">
        <v>288</v>
      </c>
      <c r="K74" s="78" t="s">
        <v>289</v>
      </c>
      <c r="L74" s="78" t="s">
        <v>290</v>
      </c>
      <c r="M74" s="61"/>
    </row>
    <row r="75" ht="19.9" customHeight="1" spans="1:13">
      <c r="A75" s="7"/>
      <c r="B75" s="76"/>
      <c r="C75" s="76"/>
      <c r="D75" s="77"/>
      <c r="E75" s="76" t="s">
        <v>283</v>
      </c>
      <c r="F75" s="76" t="s">
        <v>284</v>
      </c>
      <c r="G75" s="76" t="s">
        <v>327</v>
      </c>
      <c r="H75" s="76" t="s">
        <v>286</v>
      </c>
      <c r="I75" s="78" t="s">
        <v>287</v>
      </c>
      <c r="J75" s="78" t="s">
        <v>288</v>
      </c>
      <c r="K75" s="78" t="s">
        <v>289</v>
      </c>
      <c r="L75" s="78" t="s">
        <v>290</v>
      </c>
      <c r="M75" s="61"/>
    </row>
    <row r="76" ht="19.9" customHeight="1" spans="1:13">
      <c r="A76" s="7"/>
      <c r="B76" s="76"/>
      <c r="C76" s="76"/>
      <c r="D76" s="77"/>
      <c r="E76" s="76" t="s">
        <v>317</v>
      </c>
      <c r="F76" s="76" t="s">
        <v>318</v>
      </c>
      <c r="G76" s="76" t="s">
        <v>319</v>
      </c>
      <c r="H76" s="76" t="s">
        <v>320</v>
      </c>
      <c r="I76" s="78" t="s">
        <v>321</v>
      </c>
      <c r="J76" s="78" t="s">
        <v>288</v>
      </c>
      <c r="K76" s="78" t="s">
        <v>322</v>
      </c>
      <c r="L76" s="78" t="s">
        <v>323</v>
      </c>
      <c r="M76" s="61"/>
    </row>
    <row r="77" ht="19.9" customHeight="1" spans="1:13">
      <c r="A77" s="7"/>
      <c r="B77" s="76"/>
      <c r="C77" s="76" t="s">
        <v>332</v>
      </c>
      <c r="D77" s="77">
        <v>21.78</v>
      </c>
      <c r="E77" s="76" t="s">
        <v>283</v>
      </c>
      <c r="F77" s="76" t="s">
        <v>284</v>
      </c>
      <c r="G77" s="76" t="s">
        <v>333</v>
      </c>
      <c r="H77" s="76" t="s">
        <v>297</v>
      </c>
      <c r="I77" s="78" t="s">
        <v>298</v>
      </c>
      <c r="J77" s="78" t="s">
        <v>288</v>
      </c>
      <c r="K77" s="78" t="s">
        <v>289</v>
      </c>
      <c r="L77" s="78"/>
      <c r="M77" s="61"/>
    </row>
    <row r="78" ht="19.9" customHeight="1" spans="1:13">
      <c r="A78" s="7"/>
      <c r="B78" s="76"/>
      <c r="C78" s="76"/>
      <c r="D78" s="77"/>
      <c r="E78" s="76" t="s">
        <v>283</v>
      </c>
      <c r="F78" s="76" t="s">
        <v>299</v>
      </c>
      <c r="G78" s="76" t="s">
        <v>334</v>
      </c>
      <c r="H78" s="76" t="s">
        <v>297</v>
      </c>
      <c r="I78" s="78" t="s">
        <v>335</v>
      </c>
      <c r="J78" s="78" t="s">
        <v>336</v>
      </c>
      <c r="K78" s="78" t="s">
        <v>325</v>
      </c>
      <c r="L78" s="78"/>
      <c r="M78" s="61"/>
    </row>
    <row r="79" ht="19.9" customHeight="1" spans="1:13">
      <c r="A79" s="7"/>
      <c r="B79" s="76"/>
      <c r="C79" s="76"/>
      <c r="D79" s="77"/>
      <c r="E79" s="76" t="s">
        <v>302</v>
      </c>
      <c r="F79" s="76" t="s">
        <v>337</v>
      </c>
      <c r="G79" s="76" t="s">
        <v>338</v>
      </c>
      <c r="H79" s="76" t="s">
        <v>305</v>
      </c>
      <c r="I79" s="78" t="s">
        <v>339</v>
      </c>
      <c r="J79" s="78"/>
      <c r="K79" s="78" t="s">
        <v>289</v>
      </c>
      <c r="L79" s="78"/>
      <c r="M79" s="61"/>
    </row>
    <row r="80" ht="19.9" customHeight="1" spans="1:13">
      <c r="A80" s="7"/>
      <c r="B80" s="76"/>
      <c r="C80" s="76"/>
      <c r="D80" s="77"/>
      <c r="E80" s="76" t="s">
        <v>283</v>
      </c>
      <c r="F80" s="76" t="s">
        <v>291</v>
      </c>
      <c r="G80" s="76" t="s">
        <v>340</v>
      </c>
      <c r="H80" s="76" t="s">
        <v>286</v>
      </c>
      <c r="I80" s="78" t="s">
        <v>341</v>
      </c>
      <c r="J80" s="78" t="s">
        <v>342</v>
      </c>
      <c r="K80" s="78" t="s">
        <v>322</v>
      </c>
      <c r="L80" s="78"/>
      <c r="M80" s="61"/>
    </row>
    <row r="81" ht="19.9" customHeight="1" spans="1:13">
      <c r="A81" s="7"/>
      <c r="B81" s="76"/>
      <c r="C81" s="76"/>
      <c r="D81" s="77"/>
      <c r="E81" s="76" t="s">
        <v>283</v>
      </c>
      <c r="F81" s="76" t="s">
        <v>284</v>
      </c>
      <c r="G81" s="76" t="s">
        <v>343</v>
      </c>
      <c r="H81" s="76" t="s">
        <v>297</v>
      </c>
      <c r="I81" s="78" t="s">
        <v>344</v>
      </c>
      <c r="J81" s="78" t="s">
        <v>288</v>
      </c>
      <c r="K81" s="78" t="s">
        <v>325</v>
      </c>
      <c r="L81" s="78"/>
      <c r="M81" s="61"/>
    </row>
    <row r="82" ht="19.9" customHeight="1" spans="1:13">
      <c r="A82" s="7"/>
      <c r="B82" s="76"/>
      <c r="C82" s="76"/>
      <c r="D82" s="77"/>
      <c r="E82" s="76" t="s">
        <v>317</v>
      </c>
      <c r="F82" s="76" t="s">
        <v>318</v>
      </c>
      <c r="G82" s="76" t="s">
        <v>345</v>
      </c>
      <c r="H82" s="76" t="s">
        <v>320</v>
      </c>
      <c r="I82" s="78" t="s">
        <v>346</v>
      </c>
      <c r="J82" s="78" t="s">
        <v>347</v>
      </c>
      <c r="K82" s="78" t="s">
        <v>289</v>
      </c>
      <c r="L82" s="78"/>
      <c r="M82" s="61"/>
    </row>
    <row r="83" ht="19.9" customHeight="1" spans="1:13">
      <c r="A83" s="7"/>
      <c r="B83" s="76"/>
      <c r="C83" s="76"/>
      <c r="D83" s="77"/>
      <c r="E83" s="76" t="s">
        <v>317</v>
      </c>
      <c r="F83" s="76" t="s">
        <v>318</v>
      </c>
      <c r="G83" s="76" t="s">
        <v>348</v>
      </c>
      <c r="H83" s="76" t="s">
        <v>320</v>
      </c>
      <c r="I83" s="78" t="s">
        <v>349</v>
      </c>
      <c r="J83" s="78" t="s">
        <v>347</v>
      </c>
      <c r="K83" s="78" t="s">
        <v>325</v>
      </c>
      <c r="L83" s="78"/>
      <c r="M83" s="61"/>
    </row>
    <row r="84" ht="19.9" customHeight="1" spans="1:13">
      <c r="A84" s="7"/>
      <c r="B84" s="76"/>
      <c r="C84" s="76"/>
      <c r="D84" s="77"/>
      <c r="E84" s="76" t="s">
        <v>283</v>
      </c>
      <c r="F84" s="76" t="s">
        <v>299</v>
      </c>
      <c r="G84" s="76" t="s">
        <v>350</v>
      </c>
      <c r="H84" s="76" t="s">
        <v>297</v>
      </c>
      <c r="I84" s="78" t="s">
        <v>351</v>
      </c>
      <c r="J84" s="78" t="s">
        <v>336</v>
      </c>
      <c r="K84" s="78" t="s">
        <v>289</v>
      </c>
      <c r="L84" s="78"/>
      <c r="M84" s="61"/>
    </row>
    <row r="85" ht="19.9" customHeight="1" spans="1:13">
      <c r="A85" s="7"/>
      <c r="B85" s="76"/>
      <c r="C85" s="76"/>
      <c r="D85" s="77"/>
      <c r="E85" s="76" t="s">
        <v>294</v>
      </c>
      <c r="F85" s="76" t="s">
        <v>295</v>
      </c>
      <c r="G85" s="76" t="s">
        <v>352</v>
      </c>
      <c r="H85" s="76" t="s">
        <v>297</v>
      </c>
      <c r="I85" s="78" t="s">
        <v>353</v>
      </c>
      <c r="J85" s="78" t="s">
        <v>288</v>
      </c>
      <c r="K85" s="78" t="s">
        <v>289</v>
      </c>
      <c r="L85" s="78"/>
      <c r="M85" s="61"/>
    </row>
    <row r="86" ht="19.9" customHeight="1" spans="1:13">
      <c r="A86" s="7"/>
      <c r="B86" s="76"/>
      <c r="C86" s="76"/>
      <c r="D86" s="77"/>
      <c r="E86" s="76" t="s">
        <v>302</v>
      </c>
      <c r="F86" s="76" t="s">
        <v>303</v>
      </c>
      <c r="G86" s="76" t="s">
        <v>354</v>
      </c>
      <c r="H86" s="76" t="s">
        <v>305</v>
      </c>
      <c r="I86" s="78" t="s">
        <v>339</v>
      </c>
      <c r="J86" s="78"/>
      <c r="K86" s="78" t="s">
        <v>289</v>
      </c>
      <c r="L86" s="78"/>
      <c r="M86" s="61"/>
    </row>
    <row r="87" ht="19.9" customHeight="1" spans="1:13">
      <c r="A87" s="7"/>
      <c r="B87" s="76"/>
      <c r="C87" s="76" t="s">
        <v>355</v>
      </c>
      <c r="D87" s="77">
        <v>332.4</v>
      </c>
      <c r="E87" s="76" t="s">
        <v>283</v>
      </c>
      <c r="F87" s="76" t="s">
        <v>299</v>
      </c>
      <c r="G87" s="76" t="s">
        <v>300</v>
      </c>
      <c r="H87" s="76" t="s">
        <v>286</v>
      </c>
      <c r="I87" s="78" t="s">
        <v>287</v>
      </c>
      <c r="J87" s="78" t="s">
        <v>288</v>
      </c>
      <c r="K87" s="78" t="s">
        <v>301</v>
      </c>
      <c r="L87" s="78" t="s">
        <v>290</v>
      </c>
      <c r="M87" s="61"/>
    </row>
    <row r="88" ht="19.9" customHeight="1" spans="1:13">
      <c r="A88" s="7"/>
      <c r="B88" s="76"/>
      <c r="C88" s="76"/>
      <c r="D88" s="77"/>
      <c r="E88" s="76" t="s">
        <v>283</v>
      </c>
      <c r="F88" s="76" t="s">
        <v>284</v>
      </c>
      <c r="G88" s="76" t="s">
        <v>285</v>
      </c>
      <c r="H88" s="76" t="s">
        <v>286</v>
      </c>
      <c r="I88" s="78" t="s">
        <v>287</v>
      </c>
      <c r="J88" s="78" t="s">
        <v>288</v>
      </c>
      <c r="K88" s="78" t="s">
        <v>289</v>
      </c>
      <c r="L88" s="78" t="s">
        <v>290</v>
      </c>
      <c r="M88" s="61"/>
    </row>
    <row r="89" ht="19.9" customHeight="1" spans="1:13">
      <c r="A89" s="7"/>
      <c r="B89" s="76"/>
      <c r="C89" s="76"/>
      <c r="D89" s="77"/>
      <c r="E89" s="76" t="s">
        <v>283</v>
      </c>
      <c r="F89" s="76" t="s">
        <v>291</v>
      </c>
      <c r="G89" s="76" t="s">
        <v>292</v>
      </c>
      <c r="H89" s="76" t="s">
        <v>286</v>
      </c>
      <c r="I89" s="78" t="s">
        <v>287</v>
      </c>
      <c r="J89" s="78" t="s">
        <v>288</v>
      </c>
      <c r="K89" s="78" t="s">
        <v>289</v>
      </c>
      <c r="L89" s="78" t="s">
        <v>290</v>
      </c>
      <c r="M89" s="61"/>
    </row>
    <row r="90" ht="19.9" customHeight="1" spans="1:13">
      <c r="A90" s="7"/>
      <c r="B90" s="76"/>
      <c r="C90" s="76"/>
      <c r="D90" s="77"/>
      <c r="E90" s="76" t="s">
        <v>283</v>
      </c>
      <c r="F90" s="76" t="s">
        <v>284</v>
      </c>
      <c r="G90" s="76" t="s">
        <v>293</v>
      </c>
      <c r="H90" s="76" t="s">
        <v>286</v>
      </c>
      <c r="I90" s="78" t="s">
        <v>287</v>
      </c>
      <c r="J90" s="78" t="s">
        <v>288</v>
      </c>
      <c r="K90" s="78" t="s">
        <v>289</v>
      </c>
      <c r="L90" s="78" t="s">
        <v>290</v>
      </c>
      <c r="M90" s="61"/>
    </row>
    <row r="91" ht="19.9" customHeight="1" spans="1:13">
      <c r="A91" s="7"/>
      <c r="B91" s="76"/>
      <c r="C91" s="76"/>
      <c r="D91" s="77"/>
      <c r="E91" s="76" t="s">
        <v>294</v>
      </c>
      <c r="F91" s="76" t="s">
        <v>295</v>
      </c>
      <c r="G91" s="76" t="s">
        <v>296</v>
      </c>
      <c r="H91" s="76" t="s">
        <v>297</v>
      </c>
      <c r="I91" s="78" t="s">
        <v>298</v>
      </c>
      <c r="J91" s="78" t="s">
        <v>288</v>
      </c>
      <c r="K91" s="78" t="s">
        <v>289</v>
      </c>
      <c r="L91" s="78" t="s">
        <v>290</v>
      </c>
      <c r="M91" s="61"/>
    </row>
    <row r="92" ht="19.9" customHeight="1" spans="1:13">
      <c r="A92" s="7"/>
      <c r="B92" s="76"/>
      <c r="C92" s="76"/>
      <c r="D92" s="77"/>
      <c r="E92" s="76" t="s">
        <v>302</v>
      </c>
      <c r="F92" s="76" t="s">
        <v>303</v>
      </c>
      <c r="G92" s="76" t="s">
        <v>307</v>
      </c>
      <c r="H92" s="76" t="s">
        <v>305</v>
      </c>
      <c r="I92" s="78" t="s">
        <v>308</v>
      </c>
      <c r="J92" s="78"/>
      <c r="K92" s="78" t="s">
        <v>301</v>
      </c>
      <c r="L92" s="78" t="s">
        <v>290</v>
      </c>
      <c r="M92" s="61"/>
    </row>
    <row r="93" ht="19.9" customHeight="1" spans="1:13">
      <c r="A93" s="7"/>
      <c r="B93" s="76"/>
      <c r="C93" s="76"/>
      <c r="D93" s="77"/>
      <c r="E93" s="76" t="s">
        <v>302</v>
      </c>
      <c r="F93" s="76" t="s">
        <v>303</v>
      </c>
      <c r="G93" s="76" t="s">
        <v>304</v>
      </c>
      <c r="H93" s="76" t="s">
        <v>305</v>
      </c>
      <c r="I93" s="78" t="s">
        <v>306</v>
      </c>
      <c r="J93" s="78"/>
      <c r="K93" s="78" t="s">
        <v>289</v>
      </c>
      <c r="L93" s="78" t="s">
        <v>290</v>
      </c>
      <c r="M93" s="61"/>
    </row>
    <row r="94" ht="19.9" customHeight="1" spans="1:13">
      <c r="A94" s="7"/>
      <c r="B94" s="76"/>
      <c r="C94" s="76" t="s">
        <v>356</v>
      </c>
      <c r="D94" s="77">
        <v>166.18</v>
      </c>
      <c r="E94" s="76" t="s">
        <v>283</v>
      </c>
      <c r="F94" s="76" t="s">
        <v>284</v>
      </c>
      <c r="G94" s="76" t="s">
        <v>293</v>
      </c>
      <c r="H94" s="76" t="s">
        <v>286</v>
      </c>
      <c r="I94" s="78" t="s">
        <v>287</v>
      </c>
      <c r="J94" s="78" t="s">
        <v>288</v>
      </c>
      <c r="K94" s="78" t="s">
        <v>289</v>
      </c>
      <c r="L94" s="78" t="s">
        <v>290</v>
      </c>
      <c r="M94" s="61"/>
    </row>
    <row r="95" ht="19.9" customHeight="1" spans="1:13">
      <c r="A95" s="7"/>
      <c r="B95" s="76"/>
      <c r="C95" s="76"/>
      <c r="D95" s="77"/>
      <c r="E95" s="76" t="s">
        <v>294</v>
      </c>
      <c r="F95" s="76" t="s">
        <v>295</v>
      </c>
      <c r="G95" s="76" t="s">
        <v>296</v>
      </c>
      <c r="H95" s="76" t="s">
        <v>297</v>
      </c>
      <c r="I95" s="78" t="s">
        <v>298</v>
      </c>
      <c r="J95" s="78" t="s">
        <v>288</v>
      </c>
      <c r="K95" s="78" t="s">
        <v>289</v>
      </c>
      <c r="L95" s="78" t="s">
        <v>290</v>
      </c>
      <c r="M95" s="61"/>
    </row>
    <row r="96" ht="19.9" customHeight="1" spans="1:13">
      <c r="A96" s="7"/>
      <c r="B96" s="76"/>
      <c r="C96" s="76"/>
      <c r="D96" s="77"/>
      <c r="E96" s="76" t="s">
        <v>302</v>
      </c>
      <c r="F96" s="76" t="s">
        <v>303</v>
      </c>
      <c r="G96" s="76" t="s">
        <v>304</v>
      </c>
      <c r="H96" s="76" t="s">
        <v>305</v>
      </c>
      <c r="I96" s="78" t="s">
        <v>306</v>
      </c>
      <c r="J96" s="78"/>
      <c r="K96" s="78" t="s">
        <v>289</v>
      </c>
      <c r="L96" s="78" t="s">
        <v>290</v>
      </c>
      <c r="M96" s="61"/>
    </row>
    <row r="97" ht="19.9" customHeight="1" spans="1:13">
      <c r="A97" s="7"/>
      <c r="B97" s="76"/>
      <c r="C97" s="76"/>
      <c r="D97" s="77"/>
      <c r="E97" s="76" t="s">
        <v>302</v>
      </c>
      <c r="F97" s="76" t="s">
        <v>303</v>
      </c>
      <c r="G97" s="76" t="s">
        <v>307</v>
      </c>
      <c r="H97" s="76" t="s">
        <v>305</v>
      </c>
      <c r="I97" s="78" t="s">
        <v>308</v>
      </c>
      <c r="J97" s="78"/>
      <c r="K97" s="78" t="s">
        <v>301</v>
      </c>
      <c r="L97" s="78" t="s">
        <v>290</v>
      </c>
      <c r="M97" s="61"/>
    </row>
    <row r="98" ht="19.9" customHeight="1" spans="1:13">
      <c r="A98" s="7"/>
      <c r="B98" s="76"/>
      <c r="C98" s="76"/>
      <c r="D98" s="77"/>
      <c r="E98" s="76" t="s">
        <v>283</v>
      </c>
      <c r="F98" s="76" t="s">
        <v>299</v>
      </c>
      <c r="G98" s="76" t="s">
        <v>300</v>
      </c>
      <c r="H98" s="76" t="s">
        <v>286</v>
      </c>
      <c r="I98" s="78" t="s">
        <v>287</v>
      </c>
      <c r="J98" s="78" t="s">
        <v>288</v>
      </c>
      <c r="K98" s="78" t="s">
        <v>301</v>
      </c>
      <c r="L98" s="78" t="s">
        <v>290</v>
      </c>
      <c r="M98" s="61"/>
    </row>
    <row r="99" ht="19.9" customHeight="1" spans="1:13">
      <c r="A99" s="7"/>
      <c r="B99" s="76"/>
      <c r="C99" s="76"/>
      <c r="D99" s="77"/>
      <c r="E99" s="76" t="s">
        <v>283</v>
      </c>
      <c r="F99" s="76" t="s">
        <v>284</v>
      </c>
      <c r="G99" s="76" t="s">
        <v>285</v>
      </c>
      <c r="H99" s="76" t="s">
        <v>286</v>
      </c>
      <c r="I99" s="78" t="s">
        <v>287</v>
      </c>
      <c r="J99" s="78" t="s">
        <v>288</v>
      </c>
      <c r="K99" s="78" t="s">
        <v>289</v>
      </c>
      <c r="L99" s="78" t="s">
        <v>290</v>
      </c>
      <c r="M99" s="61"/>
    </row>
    <row r="100" ht="19.9" customHeight="1" spans="1:13">
      <c r="A100" s="7"/>
      <c r="B100" s="76"/>
      <c r="C100" s="76"/>
      <c r="D100" s="77"/>
      <c r="E100" s="76" t="s">
        <v>283</v>
      </c>
      <c r="F100" s="76" t="s">
        <v>291</v>
      </c>
      <c r="G100" s="76" t="s">
        <v>292</v>
      </c>
      <c r="H100" s="76" t="s">
        <v>286</v>
      </c>
      <c r="I100" s="78" t="s">
        <v>287</v>
      </c>
      <c r="J100" s="78" t="s">
        <v>288</v>
      </c>
      <c r="K100" s="78" t="s">
        <v>289</v>
      </c>
      <c r="L100" s="78" t="s">
        <v>290</v>
      </c>
      <c r="M100" s="61"/>
    </row>
    <row r="101" ht="19.9" customHeight="1" spans="1:13">
      <c r="A101" s="7"/>
      <c r="B101" s="76"/>
      <c r="C101" s="76" t="s">
        <v>357</v>
      </c>
      <c r="D101" s="77">
        <v>45</v>
      </c>
      <c r="E101" s="76" t="s">
        <v>302</v>
      </c>
      <c r="F101" s="76" t="s">
        <v>303</v>
      </c>
      <c r="G101" s="76" t="s">
        <v>358</v>
      </c>
      <c r="H101" s="76" t="s">
        <v>297</v>
      </c>
      <c r="I101" s="78"/>
      <c r="J101" s="78" t="s">
        <v>359</v>
      </c>
      <c r="K101" s="78"/>
      <c r="L101" s="78" t="s">
        <v>290</v>
      </c>
      <c r="M101" s="61"/>
    </row>
    <row r="102" ht="19.9" customHeight="1" spans="1:13">
      <c r="A102" s="7"/>
      <c r="B102" s="76"/>
      <c r="C102" s="76"/>
      <c r="D102" s="77"/>
      <c r="E102" s="76" t="s">
        <v>302</v>
      </c>
      <c r="F102" s="76" t="s">
        <v>303</v>
      </c>
      <c r="G102" s="76" t="s">
        <v>360</v>
      </c>
      <c r="H102" s="76" t="s">
        <v>297</v>
      </c>
      <c r="I102" s="78"/>
      <c r="J102" s="78" t="s">
        <v>359</v>
      </c>
      <c r="K102" s="78"/>
      <c r="L102" s="78" t="s">
        <v>290</v>
      </c>
      <c r="M102" s="61"/>
    </row>
    <row r="103" ht="19.9" customHeight="1" spans="1:13">
      <c r="A103" s="7"/>
      <c r="B103" s="76"/>
      <c r="C103" s="76"/>
      <c r="D103" s="77"/>
      <c r="E103" s="76" t="s">
        <v>283</v>
      </c>
      <c r="F103" s="76" t="s">
        <v>284</v>
      </c>
      <c r="G103" s="76" t="s">
        <v>361</v>
      </c>
      <c r="H103" s="76" t="s">
        <v>297</v>
      </c>
      <c r="I103" s="78" t="s">
        <v>301</v>
      </c>
      <c r="J103" s="78" t="s">
        <v>362</v>
      </c>
      <c r="K103" s="78" t="s">
        <v>301</v>
      </c>
      <c r="L103" s="78" t="s">
        <v>290</v>
      </c>
      <c r="M103" s="61"/>
    </row>
    <row r="104" ht="19.9" customHeight="1" spans="1:13">
      <c r="A104" s="7"/>
      <c r="B104" s="76"/>
      <c r="C104" s="76"/>
      <c r="D104" s="77"/>
      <c r="E104" s="76" t="s">
        <v>302</v>
      </c>
      <c r="F104" s="76" t="s">
        <v>303</v>
      </c>
      <c r="G104" s="76" t="s">
        <v>363</v>
      </c>
      <c r="H104" s="76" t="s">
        <v>297</v>
      </c>
      <c r="I104" s="78"/>
      <c r="J104" s="78" t="s">
        <v>359</v>
      </c>
      <c r="K104" s="78"/>
      <c r="L104" s="78" t="s">
        <v>290</v>
      </c>
      <c r="M104" s="61"/>
    </row>
    <row r="105" ht="19.9" customHeight="1" spans="1:13">
      <c r="A105" s="7"/>
      <c r="B105" s="76"/>
      <c r="C105" s="76"/>
      <c r="D105" s="77"/>
      <c r="E105" s="76" t="s">
        <v>302</v>
      </c>
      <c r="F105" s="76" t="s">
        <v>337</v>
      </c>
      <c r="G105" s="76" t="s">
        <v>364</v>
      </c>
      <c r="H105" s="76" t="s">
        <v>297</v>
      </c>
      <c r="I105" s="78"/>
      <c r="J105" s="78" t="s">
        <v>336</v>
      </c>
      <c r="K105" s="78"/>
      <c r="L105" s="78" t="s">
        <v>290</v>
      </c>
      <c r="M105" s="61"/>
    </row>
    <row r="106" ht="19.9" customHeight="1" spans="1:13">
      <c r="A106" s="7"/>
      <c r="B106" s="76"/>
      <c r="C106" s="76"/>
      <c r="D106" s="77"/>
      <c r="E106" s="76" t="s">
        <v>283</v>
      </c>
      <c r="F106" s="76" t="s">
        <v>284</v>
      </c>
      <c r="G106" s="76" t="s">
        <v>365</v>
      </c>
      <c r="H106" s="76" t="s">
        <v>297</v>
      </c>
      <c r="I106" s="78"/>
      <c r="J106" s="78" t="s">
        <v>359</v>
      </c>
      <c r="K106" s="78"/>
      <c r="L106" s="78" t="s">
        <v>290</v>
      </c>
      <c r="M106" s="61"/>
    </row>
    <row r="107" ht="19.9" customHeight="1" spans="1:13">
      <c r="A107" s="7"/>
      <c r="B107" s="76"/>
      <c r="C107" s="76"/>
      <c r="D107" s="77"/>
      <c r="E107" s="76" t="s">
        <v>283</v>
      </c>
      <c r="F107" s="76" t="s">
        <v>284</v>
      </c>
      <c r="G107" s="76" t="s">
        <v>366</v>
      </c>
      <c r="H107" s="76" t="s">
        <v>297</v>
      </c>
      <c r="I107" s="78"/>
      <c r="J107" s="78" t="s">
        <v>359</v>
      </c>
      <c r="K107" s="78"/>
      <c r="L107" s="78" t="s">
        <v>290</v>
      </c>
      <c r="M107" s="61"/>
    </row>
    <row r="108" ht="19.9" customHeight="1" spans="1:13">
      <c r="A108" s="7"/>
      <c r="B108" s="76"/>
      <c r="C108" s="76"/>
      <c r="D108" s="77"/>
      <c r="E108" s="76" t="s">
        <v>283</v>
      </c>
      <c r="F108" s="76" t="s">
        <v>299</v>
      </c>
      <c r="G108" s="76" t="s">
        <v>367</v>
      </c>
      <c r="H108" s="76" t="s">
        <v>297</v>
      </c>
      <c r="I108" s="78"/>
      <c r="J108" s="78" t="s">
        <v>368</v>
      </c>
      <c r="K108" s="78"/>
      <c r="L108" s="78" t="s">
        <v>290</v>
      </c>
      <c r="M108" s="61"/>
    </row>
    <row r="109" ht="19.9" customHeight="1" spans="1:13">
      <c r="A109" s="7"/>
      <c r="B109" s="76"/>
      <c r="C109" s="76"/>
      <c r="D109" s="77"/>
      <c r="E109" s="76" t="s">
        <v>283</v>
      </c>
      <c r="F109" s="76" t="s">
        <v>299</v>
      </c>
      <c r="G109" s="76" t="s">
        <v>369</v>
      </c>
      <c r="H109" s="76" t="s">
        <v>297</v>
      </c>
      <c r="I109" s="78"/>
      <c r="J109" s="78" t="s">
        <v>370</v>
      </c>
      <c r="K109" s="78"/>
      <c r="L109" s="78" t="s">
        <v>290</v>
      </c>
      <c r="M109" s="61"/>
    </row>
    <row r="110" ht="19.9" customHeight="1" spans="1:13">
      <c r="A110" s="7"/>
      <c r="B110" s="76"/>
      <c r="C110" s="76"/>
      <c r="D110" s="77"/>
      <c r="E110" s="76" t="s">
        <v>283</v>
      </c>
      <c r="F110" s="76" t="s">
        <v>299</v>
      </c>
      <c r="G110" s="76" t="s">
        <v>371</v>
      </c>
      <c r="H110" s="76" t="s">
        <v>297</v>
      </c>
      <c r="I110" s="78" t="s">
        <v>341</v>
      </c>
      <c r="J110" s="78" t="s">
        <v>372</v>
      </c>
      <c r="K110" s="78" t="s">
        <v>289</v>
      </c>
      <c r="L110" s="78" t="s">
        <v>290</v>
      </c>
      <c r="M110" s="61"/>
    </row>
    <row r="111" ht="19.9" customHeight="1" spans="1:13">
      <c r="A111" s="7"/>
      <c r="B111" s="76"/>
      <c r="C111" s="76"/>
      <c r="D111" s="77"/>
      <c r="E111" s="76" t="s">
        <v>302</v>
      </c>
      <c r="F111" s="76" t="s">
        <v>303</v>
      </c>
      <c r="G111" s="76" t="s">
        <v>373</v>
      </c>
      <c r="H111" s="76" t="s">
        <v>297</v>
      </c>
      <c r="I111" s="78"/>
      <c r="J111" s="78" t="s">
        <v>359</v>
      </c>
      <c r="K111" s="78"/>
      <c r="L111" s="78" t="s">
        <v>290</v>
      </c>
      <c r="M111" s="61"/>
    </row>
    <row r="112" ht="19.9" customHeight="1" spans="1:13">
      <c r="A112" s="7"/>
      <c r="B112" s="76"/>
      <c r="C112" s="76"/>
      <c r="D112" s="77"/>
      <c r="E112" s="76" t="s">
        <v>302</v>
      </c>
      <c r="F112" s="76" t="s">
        <v>303</v>
      </c>
      <c r="G112" s="76" t="s">
        <v>374</v>
      </c>
      <c r="H112" s="76" t="s">
        <v>297</v>
      </c>
      <c r="I112" s="78" t="s">
        <v>341</v>
      </c>
      <c r="J112" s="78" t="s">
        <v>359</v>
      </c>
      <c r="K112" s="78" t="s">
        <v>322</v>
      </c>
      <c r="L112" s="78" t="s">
        <v>290</v>
      </c>
      <c r="M112" s="61"/>
    </row>
    <row r="113" ht="19.9" customHeight="1" spans="1:13">
      <c r="A113" s="7"/>
      <c r="B113" s="76"/>
      <c r="C113" s="76"/>
      <c r="D113" s="77"/>
      <c r="E113" s="76" t="s">
        <v>283</v>
      </c>
      <c r="F113" s="76" t="s">
        <v>299</v>
      </c>
      <c r="G113" s="76" t="s">
        <v>375</v>
      </c>
      <c r="H113" s="76" t="s">
        <v>297</v>
      </c>
      <c r="I113" s="78"/>
      <c r="J113" s="78" t="s">
        <v>376</v>
      </c>
      <c r="K113" s="78"/>
      <c r="L113" s="78" t="s">
        <v>290</v>
      </c>
      <c r="M113" s="61"/>
    </row>
    <row r="114" ht="19.9" customHeight="1" spans="1:13">
      <c r="A114" s="7"/>
      <c r="B114" s="76"/>
      <c r="C114" s="76"/>
      <c r="D114" s="77"/>
      <c r="E114" s="76" t="s">
        <v>283</v>
      </c>
      <c r="F114" s="76" t="s">
        <v>284</v>
      </c>
      <c r="G114" s="76" t="s">
        <v>377</v>
      </c>
      <c r="H114" s="76" t="s">
        <v>297</v>
      </c>
      <c r="I114" s="78"/>
      <c r="J114" s="78" t="s">
        <v>288</v>
      </c>
      <c r="K114" s="78"/>
      <c r="L114" s="78" t="s">
        <v>290</v>
      </c>
      <c r="M114" s="61"/>
    </row>
    <row r="115" ht="19.9" customHeight="1" spans="1:13">
      <c r="A115" s="7"/>
      <c r="B115" s="76"/>
      <c r="C115" s="76"/>
      <c r="D115" s="77"/>
      <c r="E115" s="76" t="s">
        <v>302</v>
      </c>
      <c r="F115" s="76" t="s">
        <v>337</v>
      </c>
      <c r="G115" s="76" t="s">
        <v>378</v>
      </c>
      <c r="H115" s="76" t="s">
        <v>297</v>
      </c>
      <c r="I115" s="78" t="s">
        <v>379</v>
      </c>
      <c r="J115" s="78" t="s">
        <v>336</v>
      </c>
      <c r="K115" s="78" t="s">
        <v>322</v>
      </c>
      <c r="L115" s="78" t="s">
        <v>290</v>
      </c>
      <c r="M115" s="61"/>
    </row>
    <row r="116" ht="19.9" customHeight="1" spans="1:13">
      <c r="A116" s="7"/>
      <c r="B116" s="76"/>
      <c r="C116" s="76"/>
      <c r="D116" s="77"/>
      <c r="E116" s="76" t="s">
        <v>302</v>
      </c>
      <c r="F116" s="76" t="s">
        <v>337</v>
      </c>
      <c r="G116" s="76" t="s">
        <v>380</v>
      </c>
      <c r="H116" s="76" t="s">
        <v>297</v>
      </c>
      <c r="I116" s="78"/>
      <c r="J116" s="78" t="s">
        <v>381</v>
      </c>
      <c r="K116" s="78"/>
      <c r="L116" s="78" t="s">
        <v>290</v>
      </c>
      <c r="M116" s="61"/>
    </row>
    <row r="117" ht="19.9" customHeight="1" spans="1:13">
      <c r="A117" s="7"/>
      <c r="B117" s="76"/>
      <c r="C117" s="76"/>
      <c r="D117" s="77"/>
      <c r="E117" s="76" t="s">
        <v>302</v>
      </c>
      <c r="F117" s="76" t="s">
        <v>337</v>
      </c>
      <c r="G117" s="76" t="s">
        <v>382</v>
      </c>
      <c r="H117" s="76" t="s">
        <v>297</v>
      </c>
      <c r="I117" s="78"/>
      <c r="J117" s="78" t="s">
        <v>326</v>
      </c>
      <c r="K117" s="78"/>
      <c r="L117" s="78" t="s">
        <v>290</v>
      </c>
      <c r="M117" s="61"/>
    </row>
    <row r="118" ht="19.9" customHeight="1" spans="1:13">
      <c r="A118" s="7"/>
      <c r="B118" s="76"/>
      <c r="C118" s="76"/>
      <c r="D118" s="77"/>
      <c r="E118" s="76" t="s">
        <v>283</v>
      </c>
      <c r="F118" s="76" t="s">
        <v>284</v>
      </c>
      <c r="G118" s="76" t="s">
        <v>383</v>
      </c>
      <c r="H118" s="76" t="s">
        <v>297</v>
      </c>
      <c r="I118" s="78"/>
      <c r="J118" s="78" t="s">
        <v>359</v>
      </c>
      <c r="K118" s="78"/>
      <c r="L118" s="78" t="s">
        <v>290</v>
      </c>
      <c r="M118" s="61"/>
    </row>
    <row r="119" ht="19.9" customHeight="1" spans="1:13">
      <c r="A119" s="7"/>
      <c r="B119" s="76"/>
      <c r="C119" s="76"/>
      <c r="D119" s="77"/>
      <c r="E119" s="76" t="s">
        <v>294</v>
      </c>
      <c r="F119" s="76" t="s">
        <v>295</v>
      </c>
      <c r="G119" s="76" t="s">
        <v>384</v>
      </c>
      <c r="H119" s="76" t="s">
        <v>297</v>
      </c>
      <c r="I119" s="78" t="s">
        <v>298</v>
      </c>
      <c r="J119" s="78" t="s">
        <v>288</v>
      </c>
      <c r="K119" s="78" t="s">
        <v>289</v>
      </c>
      <c r="L119" s="78"/>
      <c r="M119" s="61"/>
    </row>
    <row r="120" ht="19.9" customHeight="1" spans="1:13">
      <c r="A120" s="7"/>
      <c r="B120" s="76"/>
      <c r="C120" s="76"/>
      <c r="D120" s="77"/>
      <c r="E120" s="76" t="s">
        <v>302</v>
      </c>
      <c r="F120" s="76" t="s">
        <v>337</v>
      </c>
      <c r="G120" s="76" t="s">
        <v>385</v>
      </c>
      <c r="H120" s="76" t="s">
        <v>297</v>
      </c>
      <c r="I120" s="78"/>
      <c r="J120" s="78" t="s">
        <v>326</v>
      </c>
      <c r="K120" s="78"/>
      <c r="L120" s="78" t="s">
        <v>290</v>
      </c>
      <c r="M120" s="61"/>
    </row>
    <row r="121" ht="19.9" customHeight="1" spans="1:13">
      <c r="A121" s="7"/>
      <c r="B121" s="76"/>
      <c r="C121" s="76"/>
      <c r="D121" s="77"/>
      <c r="E121" s="76" t="s">
        <v>283</v>
      </c>
      <c r="F121" s="76" t="s">
        <v>284</v>
      </c>
      <c r="G121" s="76" t="s">
        <v>386</v>
      </c>
      <c r="H121" s="76" t="s">
        <v>297</v>
      </c>
      <c r="I121" s="78"/>
      <c r="J121" s="78" t="s">
        <v>359</v>
      </c>
      <c r="K121" s="78"/>
      <c r="L121" s="78" t="s">
        <v>290</v>
      </c>
      <c r="M121" s="61"/>
    </row>
    <row r="122" ht="19.9" customHeight="1" spans="1:13">
      <c r="A122" s="7"/>
      <c r="B122" s="76"/>
      <c r="C122" s="76"/>
      <c r="D122" s="77"/>
      <c r="E122" s="76" t="s">
        <v>283</v>
      </c>
      <c r="F122" s="76" t="s">
        <v>299</v>
      </c>
      <c r="G122" s="76" t="s">
        <v>387</v>
      </c>
      <c r="H122" s="76" t="s">
        <v>297</v>
      </c>
      <c r="I122" s="78"/>
      <c r="J122" s="78" t="s">
        <v>372</v>
      </c>
      <c r="K122" s="78"/>
      <c r="L122" s="78" t="s">
        <v>290</v>
      </c>
      <c r="M122" s="61"/>
    </row>
    <row r="123" ht="19.9" customHeight="1" spans="1:13">
      <c r="A123" s="7"/>
      <c r="B123" s="76"/>
      <c r="C123" s="76"/>
      <c r="D123" s="77"/>
      <c r="E123" s="76" t="s">
        <v>302</v>
      </c>
      <c r="F123" s="76" t="s">
        <v>337</v>
      </c>
      <c r="G123" s="76" t="s">
        <v>388</v>
      </c>
      <c r="H123" s="76" t="s">
        <v>297</v>
      </c>
      <c r="I123" s="78"/>
      <c r="J123" s="78" t="s">
        <v>326</v>
      </c>
      <c r="K123" s="78"/>
      <c r="L123" s="78" t="s">
        <v>290</v>
      </c>
      <c r="M123" s="61"/>
    </row>
    <row r="124" ht="19.9" customHeight="1" spans="1:13">
      <c r="A124" s="7"/>
      <c r="B124" s="76"/>
      <c r="C124" s="76"/>
      <c r="D124" s="77"/>
      <c r="E124" s="76" t="s">
        <v>283</v>
      </c>
      <c r="F124" s="76" t="s">
        <v>284</v>
      </c>
      <c r="G124" s="76" t="s">
        <v>389</v>
      </c>
      <c r="H124" s="76" t="s">
        <v>297</v>
      </c>
      <c r="I124" s="78"/>
      <c r="J124" s="78" t="s">
        <v>362</v>
      </c>
      <c r="K124" s="78"/>
      <c r="L124" s="78" t="s">
        <v>290</v>
      </c>
      <c r="M124" s="61"/>
    </row>
    <row r="125" ht="19.9" customHeight="1" spans="1:13">
      <c r="A125" s="7"/>
      <c r="B125" s="76"/>
      <c r="C125" s="76"/>
      <c r="D125" s="77"/>
      <c r="E125" s="76" t="s">
        <v>283</v>
      </c>
      <c r="F125" s="76" t="s">
        <v>284</v>
      </c>
      <c r="G125" s="76" t="s">
        <v>390</v>
      </c>
      <c r="H125" s="76" t="s">
        <v>297</v>
      </c>
      <c r="I125" s="78" t="s">
        <v>379</v>
      </c>
      <c r="J125" s="78" t="s">
        <v>362</v>
      </c>
      <c r="K125" s="78" t="s">
        <v>301</v>
      </c>
      <c r="L125" s="78" t="s">
        <v>290</v>
      </c>
      <c r="M125" s="61"/>
    </row>
    <row r="126" ht="19.9" customHeight="1" spans="1:13">
      <c r="A126" s="7"/>
      <c r="B126" s="76"/>
      <c r="C126" s="76" t="s">
        <v>391</v>
      </c>
      <c r="D126" s="77">
        <v>429</v>
      </c>
      <c r="E126" s="76" t="s">
        <v>302</v>
      </c>
      <c r="F126" s="76" t="s">
        <v>303</v>
      </c>
      <c r="G126" s="76" t="s">
        <v>392</v>
      </c>
      <c r="H126" s="76" t="s">
        <v>305</v>
      </c>
      <c r="I126" s="78" t="s">
        <v>393</v>
      </c>
      <c r="J126" s="78"/>
      <c r="K126" s="78" t="s">
        <v>322</v>
      </c>
      <c r="L126" s="78"/>
      <c r="M126" s="61"/>
    </row>
    <row r="127" ht="19.9" customHeight="1" spans="1:13">
      <c r="A127" s="7"/>
      <c r="B127" s="76"/>
      <c r="C127" s="76"/>
      <c r="D127" s="77"/>
      <c r="E127" s="76" t="s">
        <v>283</v>
      </c>
      <c r="F127" s="76" t="s">
        <v>299</v>
      </c>
      <c r="G127" s="76" t="s">
        <v>394</v>
      </c>
      <c r="H127" s="76" t="s">
        <v>297</v>
      </c>
      <c r="I127" s="78" t="s">
        <v>395</v>
      </c>
      <c r="J127" s="78" t="s">
        <v>396</v>
      </c>
      <c r="K127" s="78" t="s">
        <v>289</v>
      </c>
      <c r="L127" s="78"/>
      <c r="M127" s="61"/>
    </row>
    <row r="128" ht="19.9" customHeight="1" spans="1:13">
      <c r="A128" s="7"/>
      <c r="B128" s="76"/>
      <c r="C128" s="76"/>
      <c r="D128" s="77"/>
      <c r="E128" s="76" t="s">
        <v>317</v>
      </c>
      <c r="F128" s="76" t="s">
        <v>318</v>
      </c>
      <c r="G128" s="76" t="s">
        <v>397</v>
      </c>
      <c r="H128" s="76" t="s">
        <v>320</v>
      </c>
      <c r="I128" s="78" t="s">
        <v>398</v>
      </c>
      <c r="J128" s="78" t="s">
        <v>347</v>
      </c>
      <c r="K128" s="78" t="s">
        <v>289</v>
      </c>
      <c r="L128" s="78"/>
      <c r="M128" s="61"/>
    </row>
    <row r="129" ht="19.9" customHeight="1" spans="1:13">
      <c r="A129" s="7"/>
      <c r="B129" s="76"/>
      <c r="C129" s="76"/>
      <c r="D129" s="77"/>
      <c r="E129" s="76" t="s">
        <v>317</v>
      </c>
      <c r="F129" s="76" t="s">
        <v>318</v>
      </c>
      <c r="G129" s="76" t="s">
        <v>399</v>
      </c>
      <c r="H129" s="76" t="s">
        <v>320</v>
      </c>
      <c r="I129" s="78" t="s">
        <v>400</v>
      </c>
      <c r="J129" s="78" t="s">
        <v>347</v>
      </c>
      <c r="K129" s="78" t="s">
        <v>325</v>
      </c>
      <c r="L129" s="78"/>
      <c r="M129" s="61"/>
    </row>
    <row r="130" ht="19.9" customHeight="1" spans="1:13">
      <c r="A130" s="7"/>
      <c r="B130" s="76"/>
      <c r="C130" s="76"/>
      <c r="D130" s="77"/>
      <c r="E130" s="76" t="s">
        <v>283</v>
      </c>
      <c r="F130" s="76" t="s">
        <v>284</v>
      </c>
      <c r="G130" s="76" t="s">
        <v>401</v>
      </c>
      <c r="H130" s="76" t="s">
        <v>286</v>
      </c>
      <c r="I130" s="78" t="s">
        <v>287</v>
      </c>
      <c r="J130" s="78" t="s">
        <v>288</v>
      </c>
      <c r="K130" s="78" t="s">
        <v>322</v>
      </c>
      <c r="L130" s="78"/>
      <c r="M130" s="61"/>
    </row>
    <row r="131" ht="19.9" customHeight="1" spans="1:13">
      <c r="A131" s="7"/>
      <c r="B131" s="76"/>
      <c r="C131" s="76"/>
      <c r="D131" s="77"/>
      <c r="E131" s="76" t="s">
        <v>294</v>
      </c>
      <c r="F131" s="76" t="s">
        <v>295</v>
      </c>
      <c r="G131" s="76" t="s">
        <v>402</v>
      </c>
      <c r="H131" s="76" t="s">
        <v>297</v>
      </c>
      <c r="I131" s="78" t="s">
        <v>298</v>
      </c>
      <c r="J131" s="78" t="s">
        <v>288</v>
      </c>
      <c r="K131" s="78" t="s">
        <v>289</v>
      </c>
      <c r="L131" s="78"/>
      <c r="M131" s="61"/>
    </row>
    <row r="132" ht="19.9" customHeight="1" spans="1:13">
      <c r="A132" s="7"/>
      <c r="B132" s="76"/>
      <c r="C132" s="76"/>
      <c r="D132" s="77"/>
      <c r="E132" s="76" t="s">
        <v>283</v>
      </c>
      <c r="F132" s="76" t="s">
        <v>291</v>
      </c>
      <c r="G132" s="76" t="s">
        <v>403</v>
      </c>
      <c r="H132" s="76" t="s">
        <v>320</v>
      </c>
      <c r="I132" s="78" t="s">
        <v>404</v>
      </c>
      <c r="J132" s="78" t="s">
        <v>405</v>
      </c>
      <c r="K132" s="78" t="s">
        <v>325</v>
      </c>
      <c r="L132" s="78"/>
      <c r="M132" s="61"/>
    </row>
    <row r="133" ht="19.9" customHeight="1" spans="1:13">
      <c r="A133" s="7"/>
      <c r="B133" s="76"/>
      <c r="C133" s="76"/>
      <c r="D133" s="77"/>
      <c r="E133" s="76" t="s">
        <v>283</v>
      </c>
      <c r="F133" s="76" t="s">
        <v>284</v>
      </c>
      <c r="G133" s="76" t="s">
        <v>406</v>
      </c>
      <c r="H133" s="76" t="s">
        <v>320</v>
      </c>
      <c r="I133" s="78" t="s">
        <v>407</v>
      </c>
      <c r="J133" s="78" t="s">
        <v>288</v>
      </c>
      <c r="K133" s="78" t="s">
        <v>325</v>
      </c>
      <c r="L133" s="78"/>
      <c r="M133" s="61"/>
    </row>
    <row r="134" ht="19.9" customHeight="1" spans="1:13">
      <c r="A134" s="7"/>
      <c r="B134" s="76"/>
      <c r="C134" s="76"/>
      <c r="D134" s="77"/>
      <c r="E134" s="76" t="s">
        <v>302</v>
      </c>
      <c r="F134" s="76" t="s">
        <v>337</v>
      </c>
      <c r="G134" s="76" t="s">
        <v>408</v>
      </c>
      <c r="H134" s="76" t="s">
        <v>305</v>
      </c>
      <c r="I134" s="78" t="s">
        <v>409</v>
      </c>
      <c r="J134" s="78"/>
      <c r="K134" s="78" t="s">
        <v>325</v>
      </c>
      <c r="L134" s="78"/>
      <c r="M134" s="61"/>
    </row>
    <row r="135" ht="19.9" customHeight="1" spans="1:13">
      <c r="A135" s="7"/>
      <c r="B135" s="76"/>
      <c r="C135" s="76"/>
      <c r="D135" s="77"/>
      <c r="E135" s="76" t="s">
        <v>283</v>
      </c>
      <c r="F135" s="76" t="s">
        <v>299</v>
      </c>
      <c r="G135" s="76" t="s">
        <v>410</v>
      </c>
      <c r="H135" s="76" t="s">
        <v>297</v>
      </c>
      <c r="I135" s="78" t="s">
        <v>411</v>
      </c>
      <c r="J135" s="78" t="s">
        <v>396</v>
      </c>
      <c r="K135" s="78" t="s">
        <v>289</v>
      </c>
      <c r="L135" s="78"/>
      <c r="M135" s="61"/>
    </row>
    <row r="136" ht="19.9" customHeight="1" spans="1:13">
      <c r="A136" s="7"/>
      <c r="B136" s="76"/>
      <c r="C136" s="76" t="s">
        <v>412</v>
      </c>
      <c r="D136" s="77">
        <v>3745</v>
      </c>
      <c r="E136" s="76" t="s">
        <v>317</v>
      </c>
      <c r="F136" s="76" t="s">
        <v>318</v>
      </c>
      <c r="G136" s="76" t="s">
        <v>413</v>
      </c>
      <c r="H136" s="76" t="s">
        <v>320</v>
      </c>
      <c r="I136" s="78" t="s">
        <v>414</v>
      </c>
      <c r="J136" s="78" t="s">
        <v>347</v>
      </c>
      <c r="K136" s="78" t="s">
        <v>301</v>
      </c>
      <c r="L136" s="78"/>
      <c r="M136" s="61"/>
    </row>
    <row r="137" ht="19.9" customHeight="1" spans="1:13">
      <c r="A137" s="7"/>
      <c r="B137" s="76"/>
      <c r="C137" s="76"/>
      <c r="D137" s="77"/>
      <c r="E137" s="76" t="s">
        <v>283</v>
      </c>
      <c r="F137" s="76" t="s">
        <v>284</v>
      </c>
      <c r="G137" s="76" t="s">
        <v>415</v>
      </c>
      <c r="H137" s="76" t="s">
        <v>286</v>
      </c>
      <c r="I137" s="78" t="s">
        <v>287</v>
      </c>
      <c r="J137" s="78" t="s">
        <v>288</v>
      </c>
      <c r="K137" s="78" t="s">
        <v>289</v>
      </c>
      <c r="L137" s="78"/>
      <c r="M137" s="61"/>
    </row>
    <row r="138" ht="19.9" customHeight="1" spans="1:13">
      <c r="A138" s="7"/>
      <c r="B138" s="76"/>
      <c r="C138" s="76"/>
      <c r="D138" s="77"/>
      <c r="E138" s="76" t="s">
        <v>294</v>
      </c>
      <c r="F138" s="76" t="s">
        <v>295</v>
      </c>
      <c r="G138" s="76" t="s">
        <v>402</v>
      </c>
      <c r="H138" s="76" t="s">
        <v>297</v>
      </c>
      <c r="I138" s="78" t="s">
        <v>298</v>
      </c>
      <c r="J138" s="78" t="s">
        <v>288</v>
      </c>
      <c r="K138" s="78" t="s">
        <v>325</v>
      </c>
      <c r="L138" s="78"/>
      <c r="M138" s="61"/>
    </row>
    <row r="139" ht="19.9" customHeight="1" spans="1:13">
      <c r="A139" s="7"/>
      <c r="B139" s="76"/>
      <c r="C139" s="76"/>
      <c r="D139" s="77"/>
      <c r="E139" s="76" t="s">
        <v>283</v>
      </c>
      <c r="F139" s="76" t="s">
        <v>291</v>
      </c>
      <c r="G139" s="76" t="s">
        <v>416</v>
      </c>
      <c r="H139" s="76" t="s">
        <v>320</v>
      </c>
      <c r="I139" s="78" t="s">
        <v>341</v>
      </c>
      <c r="J139" s="78" t="s">
        <v>342</v>
      </c>
      <c r="K139" s="78" t="s">
        <v>289</v>
      </c>
      <c r="L139" s="78"/>
      <c r="M139" s="61"/>
    </row>
    <row r="140" ht="19.9" customHeight="1" spans="1:13">
      <c r="A140" s="7"/>
      <c r="B140" s="76"/>
      <c r="C140" s="76"/>
      <c r="D140" s="77"/>
      <c r="E140" s="76" t="s">
        <v>294</v>
      </c>
      <c r="F140" s="76" t="s">
        <v>295</v>
      </c>
      <c r="G140" s="76" t="s">
        <v>417</v>
      </c>
      <c r="H140" s="76" t="s">
        <v>297</v>
      </c>
      <c r="I140" s="78" t="s">
        <v>418</v>
      </c>
      <c r="J140" s="78" t="s">
        <v>288</v>
      </c>
      <c r="K140" s="78" t="s">
        <v>325</v>
      </c>
      <c r="L140" s="78"/>
      <c r="M140" s="61"/>
    </row>
    <row r="141" ht="19.9" customHeight="1" spans="1:13">
      <c r="A141" s="7"/>
      <c r="B141" s="76"/>
      <c r="C141" s="76"/>
      <c r="D141" s="77"/>
      <c r="E141" s="76" t="s">
        <v>302</v>
      </c>
      <c r="F141" s="76" t="s">
        <v>337</v>
      </c>
      <c r="G141" s="76" t="s">
        <v>419</v>
      </c>
      <c r="H141" s="76" t="s">
        <v>305</v>
      </c>
      <c r="I141" s="78" t="s">
        <v>306</v>
      </c>
      <c r="J141" s="78"/>
      <c r="K141" s="78" t="s">
        <v>301</v>
      </c>
      <c r="L141" s="78"/>
      <c r="M141" s="61"/>
    </row>
    <row r="142" ht="19.9" customHeight="1" spans="1:13">
      <c r="A142" s="7"/>
      <c r="B142" s="76"/>
      <c r="C142" s="76"/>
      <c r="D142" s="77"/>
      <c r="E142" s="76" t="s">
        <v>283</v>
      </c>
      <c r="F142" s="76" t="s">
        <v>299</v>
      </c>
      <c r="G142" s="76" t="s">
        <v>394</v>
      </c>
      <c r="H142" s="76" t="s">
        <v>297</v>
      </c>
      <c r="I142" s="78" t="s">
        <v>395</v>
      </c>
      <c r="J142" s="78" t="s">
        <v>396</v>
      </c>
      <c r="K142" s="78" t="s">
        <v>289</v>
      </c>
      <c r="L142" s="78"/>
      <c r="M142" s="61"/>
    </row>
    <row r="143" ht="19.9" customHeight="1" spans="1:13">
      <c r="A143" s="7"/>
      <c r="B143" s="76"/>
      <c r="C143" s="76"/>
      <c r="D143" s="77"/>
      <c r="E143" s="76" t="s">
        <v>283</v>
      </c>
      <c r="F143" s="76" t="s">
        <v>299</v>
      </c>
      <c r="G143" s="76" t="s">
        <v>410</v>
      </c>
      <c r="H143" s="76" t="s">
        <v>297</v>
      </c>
      <c r="I143" s="78" t="s">
        <v>411</v>
      </c>
      <c r="J143" s="78" t="s">
        <v>396</v>
      </c>
      <c r="K143" s="78" t="s">
        <v>289</v>
      </c>
      <c r="L143" s="78"/>
      <c r="M143" s="61"/>
    </row>
    <row r="144" ht="19.9" customHeight="1" spans="1:13">
      <c r="A144" s="7"/>
      <c r="B144" s="76"/>
      <c r="C144" s="76" t="s">
        <v>420</v>
      </c>
      <c r="D144" s="77">
        <v>7.5</v>
      </c>
      <c r="E144" s="76" t="s">
        <v>302</v>
      </c>
      <c r="F144" s="76" t="s">
        <v>303</v>
      </c>
      <c r="G144" s="76" t="s">
        <v>421</v>
      </c>
      <c r="H144" s="76" t="s">
        <v>305</v>
      </c>
      <c r="I144" s="78" t="s">
        <v>306</v>
      </c>
      <c r="J144" s="78"/>
      <c r="K144" s="78" t="s">
        <v>301</v>
      </c>
      <c r="L144" s="78"/>
      <c r="M144" s="61"/>
    </row>
    <row r="145" ht="19.9" customHeight="1" spans="1:13">
      <c r="A145" s="7"/>
      <c r="B145" s="76"/>
      <c r="C145" s="76"/>
      <c r="D145" s="77"/>
      <c r="E145" s="76" t="s">
        <v>283</v>
      </c>
      <c r="F145" s="76" t="s">
        <v>299</v>
      </c>
      <c r="G145" s="76" t="s">
        <v>422</v>
      </c>
      <c r="H145" s="76" t="s">
        <v>286</v>
      </c>
      <c r="I145" s="78" t="s">
        <v>423</v>
      </c>
      <c r="J145" s="78" t="s">
        <v>424</v>
      </c>
      <c r="K145" s="78" t="s">
        <v>325</v>
      </c>
      <c r="L145" s="78"/>
      <c r="M145" s="61"/>
    </row>
    <row r="146" ht="19.9" customHeight="1" spans="1:13">
      <c r="A146" s="7"/>
      <c r="B146" s="76"/>
      <c r="C146" s="76"/>
      <c r="D146" s="77"/>
      <c r="E146" s="76" t="s">
        <v>283</v>
      </c>
      <c r="F146" s="76" t="s">
        <v>291</v>
      </c>
      <c r="G146" s="76" t="s">
        <v>425</v>
      </c>
      <c r="H146" s="76" t="s">
        <v>297</v>
      </c>
      <c r="I146" s="78" t="s">
        <v>423</v>
      </c>
      <c r="J146" s="78" t="s">
        <v>342</v>
      </c>
      <c r="K146" s="78" t="s">
        <v>289</v>
      </c>
      <c r="L146" s="78"/>
      <c r="M146" s="61"/>
    </row>
    <row r="147" ht="19.9" customHeight="1" spans="1:13">
      <c r="A147" s="7"/>
      <c r="B147" s="76"/>
      <c r="C147" s="76"/>
      <c r="D147" s="77"/>
      <c r="E147" s="76" t="s">
        <v>283</v>
      </c>
      <c r="F147" s="76" t="s">
        <v>299</v>
      </c>
      <c r="G147" s="76" t="s">
        <v>426</v>
      </c>
      <c r="H147" s="76" t="s">
        <v>286</v>
      </c>
      <c r="I147" s="78" t="s">
        <v>423</v>
      </c>
      <c r="J147" s="78" t="s">
        <v>427</v>
      </c>
      <c r="K147" s="78" t="s">
        <v>325</v>
      </c>
      <c r="L147" s="78"/>
      <c r="M147" s="61"/>
    </row>
    <row r="148" ht="19.9" customHeight="1" spans="1:13">
      <c r="A148" s="7"/>
      <c r="B148" s="76"/>
      <c r="C148" s="76"/>
      <c r="D148" s="77"/>
      <c r="E148" s="76" t="s">
        <v>317</v>
      </c>
      <c r="F148" s="76" t="s">
        <v>318</v>
      </c>
      <c r="G148" s="76" t="s">
        <v>428</v>
      </c>
      <c r="H148" s="76" t="s">
        <v>286</v>
      </c>
      <c r="I148" s="78" t="s">
        <v>429</v>
      </c>
      <c r="J148" s="78" t="s">
        <v>347</v>
      </c>
      <c r="K148" s="78" t="s">
        <v>289</v>
      </c>
      <c r="L148" s="78"/>
      <c r="M148" s="61"/>
    </row>
    <row r="149" ht="19.9" customHeight="1" spans="1:13">
      <c r="A149" s="7"/>
      <c r="B149" s="76"/>
      <c r="C149" s="76"/>
      <c r="D149" s="77"/>
      <c r="E149" s="76" t="s">
        <v>283</v>
      </c>
      <c r="F149" s="76" t="s">
        <v>284</v>
      </c>
      <c r="G149" s="76" t="s">
        <v>430</v>
      </c>
      <c r="H149" s="76" t="s">
        <v>286</v>
      </c>
      <c r="I149" s="78" t="s">
        <v>287</v>
      </c>
      <c r="J149" s="78" t="s">
        <v>288</v>
      </c>
      <c r="K149" s="78" t="s">
        <v>289</v>
      </c>
      <c r="L149" s="78"/>
      <c r="M149" s="61"/>
    </row>
    <row r="150" ht="19.9" customHeight="1" spans="1:13">
      <c r="A150" s="7"/>
      <c r="B150" s="76"/>
      <c r="C150" s="76"/>
      <c r="D150" s="77"/>
      <c r="E150" s="76" t="s">
        <v>294</v>
      </c>
      <c r="F150" s="76" t="s">
        <v>295</v>
      </c>
      <c r="G150" s="76" t="s">
        <v>431</v>
      </c>
      <c r="H150" s="76" t="s">
        <v>297</v>
      </c>
      <c r="I150" s="78" t="s">
        <v>298</v>
      </c>
      <c r="J150" s="78" t="s">
        <v>288</v>
      </c>
      <c r="K150" s="78" t="s">
        <v>289</v>
      </c>
      <c r="L150" s="78"/>
      <c r="M150" s="61"/>
    </row>
    <row r="151" ht="19.9" customHeight="1" spans="1:13">
      <c r="A151" s="7"/>
      <c r="B151" s="76"/>
      <c r="C151" s="76"/>
      <c r="D151" s="77"/>
      <c r="E151" s="76" t="s">
        <v>283</v>
      </c>
      <c r="F151" s="76" t="s">
        <v>284</v>
      </c>
      <c r="G151" s="76" t="s">
        <v>432</v>
      </c>
      <c r="H151" s="76" t="s">
        <v>297</v>
      </c>
      <c r="I151" s="78" t="s">
        <v>353</v>
      </c>
      <c r="J151" s="78" t="s">
        <v>288</v>
      </c>
      <c r="K151" s="78" t="s">
        <v>289</v>
      </c>
      <c r="L151" s="78"/>
      <c r="M151" s="61"/>
    </row>
    <row r="152" ht="19.9" customHeight="1" spans="1:13">
      <c r="A152" s="7"/>
      <c r="B152" s="76"/>
      <c r="C152" s="76"/>
      <c r="D152" s="77"/>
      <c r="E152" s="76" t="s">
        <v>283</v>
      </c>
      <c r="F152" s="76" t="s">
        <v>284</v>
      </c>
      <c r="G152" s="76" t="s">
        <v>433</v>
      </c>
      <c r="H152" s="76" t="s">
        <v>286</v>
      </c>
      <c r="I152" s="78" t="s">
        <v>287</v>
      </c>
      <c r="J152" s="78" t="s">
        <v>288</v>
      </c>
      <c r="K152" s="78" t="s">
        <v>289</v>
      </c>
      <c r="L152" s="78"/>
      <c r="M152" s="61"/>
    </row>
    <row r="153" ht="19.9" customHeight="1" spans="1:13">
      <c r="A153" s="7"/>
      <c r="B153" s="76"/>
      <c r="C153" s="76" t="s">
        <v>434</v>
      </c>
      <c r="D153" s="77">
        <v>15.66</v>
      </c>
      <c r="E153" s="76" t="s">
        <v>294</v>
      </c>
      <c r="F153" s="76" t="s">
        <v>295</v>
      </c>
      <c r="G153" s="76" t="s">
        <v>402</v>
      </c>
      <c r="H153" s="76" t="s">
        <v>297</v>
      </c>
      <c r="I153" s="78" t="s">
        <v>298</v>
      </c>
      <c r="J153" s="78" t="s">
        <v>288</v>
      </c>
      <c r="K153" s="78" t="s">
        <v>289</v>
      </c>
      <c r="L153" s="78"/>
      <c r="M153" s="61"/>
    </row>
    <row r="154" ht="19.9" customHeight="1" spans="1:13">
      <c r="A154" s="7"/>
      <c r="B154" s="76"/>
      <c r="C154" s="76"/>
      <c r="D154" s="77"/>
      <c r="E154" s="76" t="s">
        <v>283</v>
      </c>
      <c r="F154" s="76" t="s">
        <v>299</v>
      </c>
      <c r="G154" s="76" t="s">
        <v>435</v>
      </c>
      <c r="H154" s="76" t="s">
        <v>297</v>
      </c>
      <c r="I154" s="78" t="s">
        <v>436</v>
      </c>
      <c r="J154" s="78" t="s">
        <v>437</v>
      </c>
      <c r="K154" s="78" t="s">
        <v>289</v>
      </c>
      <c r="L154" s="78"/>
      <c r="M154" s="61"/>
    </row>
    <row r="155" ht="19.9" customHeight="1" spans="1:13">
      <c r="A155" s="7"/>
      <c r="B155" s="76"/>
      <c r="C155" s="76"/>
      <c r="D155" s="77"/>
      <c r="E155" s="76" t="s">
        <v>302</v>
      </c>
      <c r="F155" s="76" t="s">
        <v>303</v>
      </c>
      <c r="G155" s="76" t="s">
        <v>438</v>
      </c>
      <c r="H155" s="76" t="s">
        <v>305</v>
      </c>
      <c r="I155" s="78" t="s">
        <v>409</v>
      </c>
      <c r="J155" s="78"/>
      <c r="K155" s="78" t="s">
        <v>289</v>
      </c>
      <c r="L155" s="78"/>
      <c r="M155" s="61"/>
    </row>
    <row r="156" ht="19.9" customHeight="1" spans="1:13">
      <c r="A156" s="7"/>
      <c r="B156" s="76"/>
      <c r="C156" s="76"/>
      <c r="D156" s="77"/>
      <c r="E156" s="76" t="s">
        <v>283</v>
      </c>
      <c r="F156" s="76" t="s">
        <v>284</v>
      </c>
      <c r="G156" s="76" t="s">
        <v>439</v>
      </c>
      <c r="H156" s="76" t="s">
        <v>297</v>
      </c>
      <c r="I156" s="78" t="s">
        <v>298</v>
      </c>
      <c r="J156" s="78" t="s">
        <v>288</v>
      </c>
      <c r="K156" s="78" t="s">
        <v>289</v>
      </c>
      <c r="L156" s="78"/>
      <c r="M156" s="61"/>
    </row>
    <row r="157" ht="19.9" customHeight="1" spans="1:13">
      <c r="A157" s="7"/>
      <c r="B157" s="76"/>
      <c r="C157" s="76"/>
      <c r="D157" s="77"/>
      <c r="E157" s="76" t="s">
        <v>317</v>
      </c>
      <c r="F157" s="76" t="s">
        <v>318</v>
      </c>
      <c r="G157" s="76" t="s">
        <v>440</v>
      </c>
      <c r="H157" s="76" t="s">
        <v>320</v>
      </c>
      <c r="I157" s="78" t="s">
        <v>441</v>
      </c>
      <c r="J157" s="78" t="s">
        <v>347</v>
      </c>
      <c r="K157" s="78" t="s">
        <v>301</v>
      </c>
      <c r="L157" s="78"/>
      <c r="M157" s="61"/>
    </row>
    <row r="158" ht="19.9" customHeight="1" spans="1:13">
      <c r="A158" s="7"/>
      <c r="B158" s="76"/>
      <c r="C158" s="76"/>
      <c r="D158" s="77"/>
      <c r="E158" s="76" t="s">
        <v>283</v>
      </c>
      <c r="F158" s="76" t="s">
        <v>284</v>
      </c>
      <c r="G158" s="76" t="s">
        <v>285</v>
      </c>
      <c r="H158" s="76" t="s">
        <v>286</v>
      </c>
      <c r="I158" s="78" t="s">
        <v>287</v>
      </c>
      <c r="J158" s="78" t="s">
        <v>288</v>
      </c>
      <c r="K158" s="78" t="s">
        <v>289</v>
      </c>
      <c r="L158" s="78"/>
      <c r="M158" s="61"/>
    </row>
    <row r="159" ht="19.9" customHeight="1" spans="1:13">
      <c r="A159" s="7"/>
      <c r="B159" s="76"/>
      <c r="C159" s="76"/>
      <c r="D159" s="77"/>
      <c r="E159" s="76" t="s">
        <v>302</v>
      </c>
      <c r="F159" s="76" t="s">
        <v>303</v>
      </c>
      <c r="G159" s="76" t="s">
        <v>442</v>
      </c>
      <c r="H159" s="76" t="s">
        <v>305</v>
      </c>
      <c r="I159" s="78" t="s">
        <v>306</v>
      </c>
      <c r="J159" s="78"/>
      <c r="K159" s="78" t="s">
        <v>289</v>
      </c>
      <c r="L159" s="78"/>
      <c r="M159" s="61"/>
    </row>
    <row r="160" ht="19.9" customHeight="1" spans="1:13">
      <c r="A160" s="7"/>
      <c r="B160" s="76"/>
      <c r="C160" s="76"/>
      <c r="D160" s="77"/>
      <c r="E160" s="76" t="s">
        <v>283</v>
      </c>
      <c r="F160" s="76" t="s">
        <v>299</v>
      </c>
      <c r="G160" s="76" t="s">
        <v>443</v>
      </c>
      <c r="H160" s="76" t="s">
        <v>297</v>
      </c>
      <c r="I160" s="78" t="s">
        <v>444</v>
      </c>
      <c r="J160" s="78" t="s">
        <v>437</v>
      </c>
      <c r="K160" s="78" t="s">
        <v>289</v>
      </c>
      <c r="L160" s="78"/>
      <c r="M160" s="61"/>
    </row>
    <row r="161" ht="19.9" customHeight="1" spans="1:13">
      <c r="A161" s="7"/>
      <c r="B161" s="76"/>
      <c r="C161" s="76" t="s">
        <v>445</v>
      </c>
      <c r="D161" s="77">
        <v>11.78</v>
      </c>
      <c r="E161" s="76" t="s">
        <v>294</v>
      </c>
      <c r="F161" s="76" t="s">
        <v>295</v>
      </c>
      <c r="G161" s="76" t="s">
        <v>446</v>
      </c>
      <c r="H161" s="76" t="s">
        <v>297</v>
      </c>
      <c r="I161" s="78" t="s">
        <v>298</v>
      </c>
      <c r="J161" s="78" t="s">
        <v>288</v>
      </c>
      <c r="K161" s="78" t="s">
        <v>289</v>
      </c>
      <c r="L161" s="78"/>
      <c r="M161" s="61"/>
    </row>
    <row r="162" ht="19.9" customHeight="1" spans="1:13">
      <c r="A162" s="7"/>
      <c r="B162" s="76"/>
      <c r="C162" s="76"/>
      <c r="D162" s="77"/>
      <c r="E162" s="76" t="s">
        <v>283</v>
      </c>
      <c r="F162" s="76" t="s">
        <v>284</v>
      </c>
      <c r="G162" s="76" t="s">
        <v>447</v>
      </c>
      <c r="H162" s="76" t="s">
        <v>286</v>
      </c>
      <c r="I162" s="78" t="s">
        <v>287</v>
      </c>
      <c r="J162" s="78" t="s">
        <v>288</v>
      </c>
      <c r="K162" s="78" t="s">
        <v>289</v>
      </c>
      <c r="L162" s="78"/>
      <c r="M162" s="61"/>
    </row>
    <row r="163" ht="19.9" customHeight="1" spans="1:13">
      <c r="A163" s="7"/>
      <c r="B163" s="76"/>
      <c r="C163" s="76"/>
      <c r="D163" s="77"/>
      <c r="E163" s="76" t="s">
        <v>317</v>
      </c>
      <c r="F163" s="76" t="s">
        <v>318</v>
      </c>
      <c r="G163" s="76" t="s">
        <v>448</v>
      </c>
      <c r="H163" s="76" t="s">
        <v>286</v>
      </c>
      <c r="I163" s="78" t="s">
        <v>287</v>
      </c>
      <c r="J163" s="78" t="s">
        <v>288</v>
      </c>
      <c r="K163" s="78" t="s">
        <v>289</v>
      </c>
      <c r="L163" s="78"/>
      <c r="M163" s="61"/>
    </row>
    <row r="164" ht="19.9" customHeight="1" spans="1:13">
      <c r="A164" s="7"/>
      <c r="B164" s="76"/>
      <c r="C164" s="76"/>
      <c r="D164" s="77"/>
      <c r="E164" s="76" t="s">
        <v>283</v>
      </c>
      <c r="F164" s="76" t="s">
        <v>284</v>
      </c>
      <c r="G164" s="76" t="s">
        <v>449</v>
      </c>
      <c r="H164" s="76" t="s">
        <v>286</v>
      </c>
      <c r="I164" s="78" t="s">
        <v>287</v>
      </c>
      <c r="J164" s="78" t="s">
        <v>288</v>
      </c>
      <c r="K164" s="78" t="s">
        <v>289</v>
      </c>
      <c r="L164" s="78"/>
      <c r="M164" s="61"/>
    </row>
    <row r="165" ht="19.9" customHeight="1" spans="1:13">
      <c r="A165" s="7"/>
      <c r="B165" s="76"/>
      <c r="C165" s="76"/>
      <c r="D165" s="77"/>
      <c r="E165" s="76" t="s">
        <v>283</v>
      </c>
      <c r="F165" s="76" t="s">
        <v>299</v>
      </c>
      <c r="G165" s="76" t="s">
        <v>450</v>
      </c>
      <c r="H165" s="76" t="s">
        <v>286</v>
      </c>
      <c r="I165" s="78" t="s">
        <v>341</v>
      </c>
      <c r="J165" s="78" t="s">
        <v>424</v>
      </c>
      <c r="K165" s="78" t="s">
        <v>289</v>
      </c>
      <c r="L165" s="78"/>
      <c r="M165" s="61"/>
    </row>
    <row r="166" ht="19.9" customHeight="1" spans="1:13">
      <c r="A166" s="7"/>
      <c r="B166" s="76"/>
      <c r="C166" s="76"/>
      <c r="D166" s="77"/>
      <c r="E166" s="76" t="s">
        <v>283</v>
      </c>
      <c r="F166" s="76" t="s">
        <v>291</v>
      </c>
      <c r="G166" s="76" t="s">
        <v>451</v>
      </c>
      <c r="H166" s="76" t="s">
        <v>320</v>
      </c>
      <c r="I166" s="78" t="s">
        <v>452</v>
      </c>
      <c r="J166" s="78" t="s">
        <v>453</v>
      </c>
      <c r="K166" s="78" t="s">
        <v>289</v>
      </c>
      <c r="L166" s="78"/>
      <c r="M166" s="61"/>
    </row>
    <row r="167" ht="19.9" customHeight="1" spans="1:13">
      <c r="A167" s="7"/>
      <c r="B167" s="76"/>
      <c r="C167" s="76"/>
      <c r="D167" s="77"/>
      <c r="E167" s="76" t="s">
        <v>302</v>
      </c>
      <c r="F167" s="76" t="s">
        <v>337</v>
      </c>
      <c r="G167" s="76" t="s">
        <v>454</v>
      </c>
      <c r="H167" s="76" t="s">
        <v>305</v>
      </c>
      <c r="I167" s="78" t="s">
        <v>455</v>
      </c>
      <c r="J167" s="78"/>
      <c r="K167" s="78" t="s">
        <v>301</v>
      </c>
      <c r="L167" s="78"/>
      <c r="M167" s="61"/>
    </row>
    <row r="168" ht="19.9" customHeight="1" spans="1:13">
      <c r="A168" s="7"/>
      <c r="B168" s="76"/>
      <c r="C168" s="76"/>
      <c r="D168" s="77"/>
      <c r="E168" s="76" t="s">
        <v>283</v>
      </c>
      <c r="F168" s="76" t="s">
        <v>299</v>
      </c>
      <c r="G168" s="76" t="s">
        <v>456</v>
      </c>
      <c r="H168" s="76" t="s">
        <v>286</v>
      </c>
      <c r="I168" s="78" t="s">
        <v>379</v>
      </c>
      <c r="J168" s="78" t="s">
        <v>336</v>
      </c>
      <c r="K168" s="78" t="s">
        <v>289</v>
      </c>
      <c r="L168" s="78"/>
      <c r="M168" s="61"/>
    </row>
    <row r="169" ht="19.9" customHeight="1" spans="1:13">
      <c r="A169" s="7"/>
      <c r="B169" s="76"/>
      <c r="C169" s="76" t="s">
        <v>457</v>
      </c>
      <c r="D169" s="77">
        <v>48.33</v>
      </c>
      <c r="E169" s="76" t="s">
        <v>283</v>
      </c>
      <c r="F169" s="76" t="s">
        <v>291</v>
      </c>
      <c r="G169" s="76" t="s">
        <v>458</v>
      </c>
      <c r="H169" s="76" t="s">
        <v>286</v>
      </c>
      <c r="I169" s="78" t="s">
        <v>404</v>
      </c>
      <c r="J169" s="78" t="s">
        <v>405</v>
      </c>
      <c r="K169" s="78" t="s">
        <v>325</v>
      </c>
      <c r="L169" s="78"/>
      <c r="M169" s="61"/>
    </row>
    <row r="170" ht="19.9" customHeight="1" spans="1:13">
      <c r="A170" s="7"/>
      <c r="B170" s="76"/>
      <c r="C170" s="76"/>
      <c r="D170" s="77"/>
      <c r="E170" s="76" t="s">
        <v>283</v>
      </c>
      <c r="F170" s="76" t="s">
        <v>299</v>
      </c>
      <c r="G170" s="76" t="s">
        <v>459</v>
      </c>
      <c r="H170" s="76" t="s">
        <v>297</v>
      </c>
      <c r="I170" s="78" t="s">
        <v>460</v>
      </c>
      <c r="J170" s="78" t="s">
        <v>437</v>
      </c>
      <c r="K170" s="78" t="s">
        <v>325</v>
      </c>
      <c r="L170" s="78"/>
      <c r="M170" s="61"/>
    </row>
    <row r="171" ht="19.9" customHeight="1" spans="1:13">
      <c r="A171" s="7"/>
      <c r="B171" s="76"/>
      <c r="C171" s="76"/>
      <c r="D171" s="77"/>
      <c r="E171" s="76" t="s">
        <v>283</v>
      </c>
      <c r="F171" s="76" t="s">
        <v>299</v>
      </c>
      <c r="G171" s="76" t="s">
        <v>461</v>
      </c>
      <c r="H171" s="76" t="s">
        <v>297</v>
      </c>
      <c r="I171" s="78" t="s">
        <v>462</v>
      </c>
      <c r="J171" s="78" t="s">
        <v>437</v>
      </c>
      <c r="K171" s="78" t="s">
        <v>325</v>
      </c>
      <c r="L171" s="78"/>
      <c r="M171" s="61"/>
    </row>
    <row r="172" ht="19.9" customHeight="1" spans="1:13">
      <c r="A172" s="7"/>
      <c r="B172" s="76"/>
      <c r="C172" s="76"/>
      <c r="D172" s="77"/>
      <c r="E172" s="76" t="s">
        <v>294</v>
      </c>
      <c r="F172" s="76" t="s">
        <v>295</v>
      </c>
      <c r="G172" s="76" t="s">
        <v>463</v>
      </c>
      <c r="H172" s="76" t="s">
        <v>297</v>
      </c>
      <c r="I172" s="78" t="s">
        <v>353</v>
      </c>
      <c r="J172" s="78" t="s">
        <v>288</v>
      </c>
      <c r="K172" s="78" t="s">
        <v>325</v>
      </c>
      <c r="L172" s="78"/>
      <c r="M172" s="61"/>
    </row>
    <row r="173" ht="19.9" customHeight="1" spans="1:13">
      <c r="A173" s="7"/>
      <c r="B173" s="76"/>
      <c r="C173" s="76"/>
      <c r="D173" s="77"/>
      <c r="E173" s="76" t="s">
        <v>283</v>
      </c>
      <c r="F173" s="76" t="s">
        <v>299</v>
      </c>
      <c r="G173" s="76" t="s">
        <v>464</v>
      </c>
      <c r="H173" s="76" t="s">
        <v>297</v>
      </c>
      <c r="I173" s="78" t="s">
        <v>465</v>
      </c>
      <c r="J173" s="78" t="s">
        <v>437</v>
      </c>
      <c r="K173" s="78" t="s">
        <v>325</v>
      </c>
      <c r="L173" s="78"/>
      <c r="M173" s="61"/>
    </row>
    <row r="174" ht="19.9" customHeight="1" spans="1:13">
      <c r="A174" s="7"/>
      <c r="B174" s="76"/>
      <c r="C174" s="76"/>
      <c r="D174" s="77"/>
      <c r="E174" s="76" t="s">
        <v>317</v>
      </c>
      <c r="F174" s="76" t="s">
        <v>318</v>
      </c>
      <c r="G174" s="76" t="s">
        <v>466</v>
      </c>
      <c r="H174" s="76" t="s">
        <v>320</v>
      </c>
      <c r="I174" s="78" t="s">
        <v>467</v>
      </c>
      <c r="J174" s="78" t="s">
        <v>347</v>
      </c>
      <c r="K174" s="78" t="s">
        <v>289</v>
      </c>
      <c r="L174" s="78"/>
      <c r="M174" s="61"/>
    </row>
    <row r="175" ht="19.9" customHeight="1" spans="1:13">
      <c r="A175" s="7"/>
      <c r="B175" s="76"/>
      <c r="C175" s="76"/>
      <c r="D175" s="77"/>
      <c r="E175" s="76" t="s">
        <v>283</v>
      </c>
      <c r="F175" s="76" t="s">
        <v>284</v>
      </c>
      <c r="G175" s="76" t="s">
        <v>468</v>
      </c>
      <c r="H175" s="76" t="s">
        <v>297</v>
      </c>
      <c r="I175" s="78" t="s">
        <v>418</v>
      </c>
      <c r="J175" s="78" t="s">
        <v>288</v>
      </c>
      <c r="K175" s="78" t="s">
        <v>325</v>
      </c>
      <c r="L175" s="78"/>
      <c r="M175" s="61"/>
    </row>
    <row r="176" ht="19.9" customHeight="1" spans="1:13">
      <c r="A176" s="7"/>
      <c r="B176" s="76"/>
      <c r="C176" s="76"/>
      <c r="D176" s="77"/>
      <c r="E176" s="76" t="s">
        <v>302</v>
      </c>
      <c r="F176" s="76" t="s">
        <v>337</v>
      </c>
      <c r="G176" s="76" t="s">
        <v>469</v>
      </c>
      <c r="H176" s="76" t="s">
        <v>305</v>
      </c>
      <c r="I176" s="78" t="s">
        <v>470</v>
      </c>
      <c r="J176" s="78"/>
      <c r="K176" s="78" t="s">
        <v>289</v>
      </c>
      <c r="L176" s="78"/>
      <c r="M176" s="61"/>
    </row>
    <row r="177" ht="19.9" customHeight="1" spans="1:13">
      <c r="A177" s="7"/>
      <c r="B177" s="76"/>
      <c r="C177" s="76"/>
      <c r="D177" s="77"/>
      <c r="E177" s="76" t="s">
        <v>283</v>
      </c>
      <c r="F177" s="76" t="s">
        <v>284</v>
      </c>
      <c r="G177" s="76" t="s">
        <v>471</v>
      </c>
      <c r="H177" s="76" t="s">
        <v>297</v>
      </c>
      <c r="I177" s="78" t="s">
        <v>298</v>
      </c>
      <c r="J177" s="78" t="s">
        <v>288</v>
      </c>
      <c r="K177" s="78" t="s">
        <v>289</v>
      </c>
      <c r="L177" s="78"/>
      <c r="M177" s="61"/>
    </row>
    <row r="178" ht="19.9" customHeight="1" spans="1:13">
      <c r="A178" s="7"/>
      <c r="B178" s="76"/>
      <c r="C178" s="76"/>
      <c r="D178" s="77"/>
      <c r="E178" s="76" t="s">
        <v>283</v>
      </c>
      <c r="F178" s="76" t="s">
        <v>299</v>
      </c>
      <c r="G178" s="76" t="s">
        <v>472</v>
      </c>
      <c r="H178" s="76" t="s">
        <v>297</v>
      </c>
      <c r="I178" s="78" t="s">
        <v>465</v>
      </c>
      <c r="J178" s="78" t="s">
        <v>437</v>
      </c>
      <c r="K178" s="78" t="s">
        <v>325</v>
      </c>
      <c r="L178" s="78"/>
      <c r="M178" s="61"/>
    </row>
    <row r="179" ht="19.9" customHeight="1" spans="1:13">
      <c r="A179" s="7"/>
      <c r="B179" s="76"/>
      <c r="C179" s="76"/>
      <c r="D179" s="77"/>
      <c r="E179" s="76" t="s">
        <v>302</v>
      </c>
      <c r="F179" s="76" t="s">
        <v>303</v>
      </c>
      <c r="G179" s="76" t="s">
        <v>473</v>
      </c>
      <c r="H179" s="76" t="s">
        <v>305</v>
      </c>
      <c r="I179" s="78" t="s">
        <v>470</v>
      </c>
      <c r="J179" s="78"/>
      <c r="K179" s="78" t="s">
        <v>289</v>
      </c>
      <c r="L179" s="78"/>
      <c r="M179" s="61"/>
    </row>
    <row r="180" ht="19.9" customHeight="1" spans="1:13">
      <c r="A180" s="7"/>
      <c r="B180" s="76"/>
      <c r="C180" s="76"/>
      <c r="D180" s="77"/>
      <c r="E180" s="76" t="s">
        <v>283</v>
      </c>
      <c r="F180" s="76" t="s">
        <v>299</v>
      </c>
      <c r="G180" s="76" t="s">
        <v>474</v>
      </c>
      <c r="H180" s="76" t="s">
        <v>297</v>
      </c>
      <c r="I180" s="78" t="s">
        <v>475</v>
      </c>
      <c r="J180" s="78" t="s">
        <v>437</v>
      </c>
      <c r="K180" s="78" t="s">
        <v>325</v>
      </c>
      <c r="L180" s="78"/>
      <c r="M180" s="61"/>
    </row>
    <row r="181" ht="19.9" customHeight="1" spans="1:13">
      <c r="A181" s="7"/>
      <c r="B181" s="76"/>
      <c r="C181" s="76"/>
      <c r="D181" s="77"/>
      <c r="E181" s="76" t="s">
        <v>302</v>
      </c>
      <c r="F181" s="76" t="s">
        <v>303</v>
      </c>
      <c r="G181" s="76" t="s">
        <v>476</v>
      </c>
      <c r="H181" s="76" t="s">
        <v>305</v>
      </c>
      <c r="I181" s="78" t="s">
        <v>470</v>
      </c>
      <c r="J181" s="78"/>
      <c r="K181" s="78" t="s">
        <v>289</v>
      </c>
      <c r="L181" s="78"/>
      <c r="M181" s="61"/>
    </row>
    <row r="182" ht="19.9" customHeight="1" spans="1:13">
      <c r="A182" s="7"/>
      <c r="B182" s="76"/>
      <c r="C182" s="76" t="s">
        <v>477</v>
      </c>
      <c r="D182" s="77">
        <v>922.4</v>
      </c>
      <c r="E182" s="76" t="s">
        <v>317</v>
      </c>
      <c r="F182" s="76" t="s">
        <v>318</v>
      </c>
      <c r="G182" s="76" t="s">
        <v>478</v>
      </c>
      <c r="H182" s="76" t="s">
        <v>320</v>
      </c>
      <c r="I182" s="78" t="s">
        <v>479</v>
      </c>
      <c r="J182" s="78" t="s">
        <v>347</v>
      </c>
      <c r="K182" s="78" t="s">
        <v>289</v>
      </c>
      <c r="L182" s="78"/>
      <c r="M182" s="61"/>
    </row>
    <row r="183" ht="19.9" customHeight="1" spans="1:13">
      <c r="A183" s="7"/>
      <c r="B183" s="76"/>
      <c r="C183" s="76"/>
      <c r="D183" s="77"/>
      <c r="E183" s="76" t="s">
        <v>283</v>
      </c>
      <c r="F183" s="76" t="s">
        <v>291</v>
      </c>
      <c r="G183" s="76" t="s">
        <v>480</v>
      </c>
      <c r="H183" s="76" t="s">
        <v>320</v>
      </c>
      <c r="I183" s="78" t="s">
        <v>341</v>
      </c>
      <c r="J183" s="78" t="s">
        <v>342</v>
      </c>
      <c r="K183" s="78" t="s">
        <v>325</v>
      </c>
      <c r="L183" s="78"/>
      <c r="M183" s="61"/>
    </row>
    <row r="184" ht="19.9" customHeight="1" spans="1:13">
      <c r="A184" s="7"/>
      <c r="B184" s="76"/>
      <c r="C184" s="76"/>
      <c r="D184" s="77"/>
      <c r="E184" s="76" t="s">
        <v>302</v>
      </c>
      <c r="F184" s="76" t="s">
        <v>303</v>
      </c>
      <c r="G184" s="76" t="s">
        <v>421</v>
      </c>
      <c r="H184" s="76" t="s">
        <v>305</v>
      </c>
      <c r="I184" s="78" t="s">
        <v>409</v>
      </c>
      <c r="J184" s="78"/>
      <c r="K184" s="78" t="s">
        <v>301</v>
      </c>
      <c r="L184" s="78"/>
      <c r="M184" s="61"/>
    </row>
    <row r="185" ht="19.9" customHeight="1" spans="1:13">
      <c r="A185" s="7"/>
      <c r="B185" s="76"/>
      <c r="C185" s="76"/>
      <c r="D185" s="77"/>
      <c r="E185" s="76" t="s">
        <v>283</v>
      </c>
      <c r="F185" s="76" t="s">
        <v>284</v>
      </c>
      <c r="G185" s="76" t="s">
        <v>430</v>
      </c>
      <c r="H185" s="76" t="s">
        <v>286</v>
      </c>
      <c r="I185" s="78" t="s">
        <v>287</v>
      </c>
      <c r="J185" s="78" t="s">
        <v>288</v>
      </c>
      <c r="K185" s="78" t="s">
        <v>289</v>
      </c>
      <c r="L185" s="78"/>
      <c r="M185" s="61"/>
    </row>
    <row r="186" ht="19.9" customHeight="1" spans="1:13">
      <c r="A186" s="7"/>
      <c r="B186" s="76"/>
      <c r="C186" s="76"/>
      <c r="D186" s="77"/>
      <c r="E186" s="76" t="s">
        <v>294</v>
      </c>
      <c r="F186" s="76" t="s">
        <v>295</v>
      </c>
      <c r="G186" s="76" t="s">
        <v>402</v>
      </c>
      <c r="H186" s="76" t="s">
        <v>297</v>
      </c>
      <c r="I186" s="78" t="s">
        <v>298</v>
      </c>
      <c r="J186" s="78" t="s">
        <v>288</v>
      </c>
      <c r="K186" s="78" t="s">
        <v>289</v>
      </c>
      <c r="L186" s="78"/>
      <c r="M186" s="61"/>
    </row>
    <row r="187" ht="19.9" customHeight="1" spans="1:13">
      <c r="A187" s="7"/>
      <c r="B187" s="76"/>
      <c r="C187" s="76"/>
      <c r="D187" s="77"/>
      <c r="E187" s="76" t="s">
        <v>283</v>
      </c>
      <c r="F187" s="76" t="s">
        <v>299</v>
      </c>
      <c r="G187" s="76" t="s">
        <v>394</v>
      </c>
      <c r="H187" s="76" t="s">
        <v>297</v>
      </c>
      <c r="I187" s="78" t="s">
        <v>395</v>
      </c>
      <c r="J187" s="78" t="s">
        <v>396</v>
      </c>
      <c r="K187" s="78" t="s">
        <v>325</v>
      </c>
      <c r="L187" s="78"/>
      <c r="M187" s="61"/>
    </row>
    <row r="188" ht="19.9" customHeight="1" spans="1:13">
      <c r="A188" s="7"/>
      <c r="B188" s="76"/>
      <c r="C188" s="76"/>
      <c r="D188" s="77"/>
      <c r="E188" s="76" t="s">
        <v>283</v>
      </c>
      <c r="F188" s="76" t="s">
        <v>284</v>
      </c>
      <c r="G188" s="76" t="s">
        <v>481</v>
      </c>
      <c r="H188" s="76" t="s">
        <v>320</v>
      </c>
      <c r="I188" s="78" t="s">
        <v>322</v>
      </c>
      <c r="J188" s="78" t="s">
        <v>288</v>
      </c>
      <c r="K188" s="78" t="s">
        <v>289</v>
      </c>
      <c r="L188" s="78"/>
      <c r="M188" s="61"/>
    </row>
    <row r="189" ht="19.9" customHeight="1" spans="1:13">
      <c r="A189" s="7"/>
      <c r="B189" s="76"/>
      <c r="C189" s="76"/>
      <c r="D189" s="77"/>
      <c r="E189" s="76" t="s">
        <v>283</v>
      </c>
      <c r="F189" s="76" t="s">
        <v>299</v>
      </c>
      <c r="G189" s="76" t="s">
        <v>482</v>
      </c>
      <c r="H189" s="76" t="s">
        <v>297</v>
      </c>
      <c r="I189" s="78" t="s">
        <v>452</v>
      </c>
      <c r="J189" s="78" t="s">
        <v>427</v>
      </c>
      <c r="K189" s="78" t="s">
        <v>289</v>
      </c>
      <c r="L189" s="78"/>
      <c r="M189" s="61"/>
    </row>
    <row r="190" ht="19.9" customHeight="1" spans="1:13">
      <c r="A190" s="7"/>
      <c r="B190" s="76"/>
      <c r="C190" s="76"/>
      <c r="D190" s="77"/>
      <c r="E190" s="76" t="s">
        <v>283</v>
      </c>
      <c r="F190" s="76" t="s">
        <v>299</v>
      </c>
      <c r="G190" s="76" t="s">
        <v>410</v>
      </c>
      <c r="H190" s="76" t="s">
        <v>297</v>
      </c>
      <c r="I190" s="78" t="s">
        <v>411</v>
      </c>
      <c r="J190" s="78" t="s">
        <v>396</v>
      </c>
      <c r="K190" s="78" t="s">
        <v>325</v>
      </c>
      <c r="L190" s="78"/>
      <c r="M190" s="61"/>
    </row>
    <row r="191" ht="19.9" customHeight="1" spans="1:13">
      <c r="A191" s="7"/>
      <c r="B191" s="76"/>
      <c r="C191" s="76"/>
      <c r="D191" s="77"/>
      <c r="E191" s="76" t="s">
        <v>283</v>
      </c>
      <c r="F191" s="76" t="s">
        <v>299</v>
      </c>
      <c r="G191" s="76" t="s">
        <v>483</v>
      </c>
      <c r="H191" s="76" t="s">
        <v>297</v>
      </c>
      <c r="I191" s="78" t="s">
        <v>484</v>
      </c>
      <c r="J191" s="78" t="s">
        <v>424</v>
      </c>
      <c r="K191" s="78" t="s">
        <v>325</v>
      </c>
      <c r="L191" s="78"/>
      <c r="M191" s="61"/>
    </row>
    <row r="192" ht="19.9" customHeight="1" spans="1:13">
      <c r="A192" s="7"/>
      <c r="B192" s="76"/>
      <c r="C192" s="76" t="s">
        <v>485</v>
      </c>
      <c r="D192" s="77">
        <v>3801.78</v>
      </c>
      <c r="E192" s="76" t="s">
        <v>283</v>
      </c>
      <c r="F192" s="76" t="s">
        <v>299</v>
      </c>
      <c r="G192" s="76" t="s">
        <v>410</v>
      </c>
      <c r="H192" s="76" t="s">
        <v>297</v>
      </c>
      <c r="I192" s="78" t="s">
        <v>411</v>
      </c>
      <c r="J192" s="78" t="s">
        <v>396</v>
      </c>
      <c r="K192" s="78" t="s">
        <v>325</v>
      </c>
      <c r="L192" s="78" t="s">
        <v>323</v>
      </c>
      <c r="M192" s="61"/>
    </row>
    <row r="193" ht="19.9" customHeight="1" spans="1:13">
      <c r="A193" s="7"/>
      <c r="B193" s="76"/>
      <c r="C193" s="76"/>
      <c r="D193" s="77"/>
      <c r="E193" s="76" t="s">
        <v>283</v>
      </c>
      <c r="F193" s="76" t="s">
        <v>291</v>
      </c>
      <c r="G193" s="76" t="s">
        <v>480</v>
      </c>
      <c r="H193" s="76" t="s">
        <v>320</v>
      </c>
      <c r="I193" s="78" t="s">
        <v>341</v>
      </c>
      <c r="J193" s="78" t="s">
        <v>342</v>
      </c>
      <c r="K193" s="78" t="s">
        <v>325</v>
      </c>
      <c r="L193" s="78" t="s">
        <v>290</v>
      </c>
      <c r="M193" s="61"/>
    </row>
    <row r="194" ht="19.9" customHeight="1" spans="1:13">
      <c r="A194" s="7"/>
      <c r="B194" s="76"/>
      <c r="C194" s="76"/>
      <c r="D194" s="77"/>
      <c r="E194" s="76" t="s">
        <v>283</v>
      </c>
      <c r="F194" s="76" t="s">
        <v>299</v>
      </c>
      <c r="G194" s="76" t="s">
        <v>483</v>
      </c>
      <c r="H194" s="76" t="s">
        <v>297</v>
      </c>
      <c r="I194" s="78" t="s">
        <v>486</v>
      </c>
      <c r="J194" s="78" t="s">
        <v>424</v>
      </c>
      <c r="K194" s="78" t="s">
        <v>325</v>
      </c>
      <c r="L194" s="78" t="s">
        <v>290</v>
      </c>
      <c r="M194" s="61"/>
    </row>
    <row r="195" ht="19.9" customHeight="1" spans="1:13">
      <c r="A195" s="7"/>
      <c r="B195" s="76"/>
      <c r="C195" s="76"/>
      <c r="D195" s="77"/>
      <c r="E195" s="76" t="s">
        <v>283</v>
      </c>
      <c r="F195" s="76" t="s">
        <v>284</v>
      </c>
      <c r="G195" s="76" t="s">
        <v>481</v>
      </c>
      <c r="H195" s="76" t="s">
        <v>320</v>
      </c>
      <c r="I195" s="78" t="s">
        <v>322</v>
      </c>
      <c r="J195" s="78" t="s">
        <v>288</v>
      </c>
      <c r="K195" s="78" t="s">
        <v>289</v>
      </c>
      <c r="L195" s="78" t="s">
        <v>290</v>
      </c>
      <c r="M195" s="61"/>
    </row>
    <row r="196" ht="19.9" customHeight="1" spans="1:13">
      <c r="A196" s="7"/>
      <c r="B196" s="76"/>
      <c r="C196" s="76"/>
      <c r="D196" s="77"/>
      <c r="E196" s="76" t="s">
        <v>317</v>
      </c>
      <c r="F196" s="76" t="s">
        <v>318</v>
      </c>
      <c r="G196" s="76" t="s">
        <v>478</v>
      </c>
      <c r="H196" s="76" t="s">
        <v>320</v>
      </c>
      <c r="I196" s="78" t="s">
        <v>487</v>
      </c>
      <c r="J196" s="78" t="s">
        <v>347</v>
      </c>
      <c r="K196" s="78" t="s">
        <v>289</v>
      </c>
      <c r="L196" s="78"/>
      <c r="M196" s="61"/>
    </row>
    <row r="197" ht="19.9" customHeight="1" spans="1:13">
      <c r="A197" s="7"/>
      <c r="B197" s="76"/>
      <c r="C197" s="76"/>
      <c r="D197" s="77"/>
      <c r="E197" s="76" t="s">
        <v>294</v>
      </c>
      <c r="F197" s="76" t="s">
        <v>295</v>
      </c>
      <c r="G197" s="76" t="s">
        <v>402</v>
      </c>
      <c r="H197" s="76" t="s">
        <v>297</v>
      </c>
      <c r="I197" s="78" t="s">
        <v>298</v>
      </c>
      <c r="J197" s="78" t="s">
        <v>288</v>
      </c>
      <c r="K197" s="78" t="s">
        <v>289</v>
      </c>
      <c r="L197" s="78" t="s">
        <v>290</v>
      </c>
      <c r="M197" s="61"/>
    </row>
    <row r="198" ht="19.9" customHeight="1" spans="1:13">
      <c r="A198" s="7"/>
      <c r="B198" s="76"/>
      <c r="C198" s="76"/>
      <c r="D198" s="77"/>
      <c r="E198" s="76" t="s">
        <v>283</v>
      </c>
      <c r="F198" s="76" t="s">
        <v>299</v>
      </c>
      <c r="G198" s="76" t="s">
        <v>394</v>
      </c>
      <c r="H198" s="76" t="s">
        <v>297</v>
      </c>
      <c r="I198" s="78" t="s">
        <v>395</v>
      </c>
      <c r="J198" s="78" t="s">
        <v>396</v>
      </c>
      <c r="K198" s="78" t="s">
        <v>325</v>
      </c>
      <c r="L198" s="78" t="s">
        <v>290</v>
      </c>
      <c r="M198" s="61"/>
    </row>
    <row r="199" ht="19.9" customHeight="1" spans="1:13">
      <c r="A199" s="7"/>
      <c r="B199" s="76"/>
      <c r="C199" s="76"/>
      <c r="D199" s="77"/>
      <c r="E199" s="76" t="s">
        <v>302</v>
      </c>
      <c r="F199" s="76" t="s">
        <v>303</v>
      </c>
      <c r="G199" s="76" t="s">
        <v>421</v>
      </c>
      <c r="H199" s="76" t="s">
        <v>305</v>
      </c>
      <c r="I199" s="78" t="s">
        <v>409</v>
      </c>
      <c r="J199" s="78"/>
      <c r="K199" s="78" t="s">
        <v>301</v>
      </c>
      <c r="L199" s="78"/>
      <c r="M199" s="61"/>
    </row>
    <row r="200" ht="19.9" customHeight="1" spans="1:13">
      <c r="A200" s="7"/>
      <c r="B200" s="76"/>
      <c r="C200" s="76"/>
      <c r="D200" s="77"/>
      <c r="E200" s="76" t="s">
        <v>283</v>
      </c>
      <c r="F200" s="76" t="s">
        <v>299</v>
      </c>
      <c r="G200" s="76" t="s">
        <v>488</v>
      </c>
      <c r="H200" s="76" t="s">
        <v>297</v>
      </c>
      <c r="I200" s="78" t="s">
        <v>489</v>
      </c>
      <c r="J200" s="78" t="s">
        <v>427</v>
      </c>
      <c r="K200" s="78" t="s">
        <v>289</v>
      </c>
      <c r="L200" s="78" t="s">
        <v>290</v>
      </c>
      <c r="M200" s="61"/>
    </row>
    <row r="201" ht="19.9" customHeight="1" spans="1:13">
      <c r="A201" s="7"/>
      <c r="B201" s="76"/>
      <c r="C201" s="76"/>
      <c r="D201" s="77"/>
      <c r="E201" s="76" t="s">
        <v>283</v>
      </c>
      <c r="F201" s="76" t="s">
        <v>284</v>
      </c>
      <c r="G201" s="76" t="s">
        <v>430</v>
      </c>
      <c r="H201" s="76" t="s">
        <v>286</v>
      </c>
      <c r="I201" s="78" t="s">
        <v>287</v>
      </c>
      <c r="J201" s="78" t="s">
        <v>288</v>
      </c>
      <c r="K201" s="78" t="s">
        <v>289</v>
      </c>
      <c r="L201" s="78" t="s">
        <v>290</v>
      </c>
      <c r="M201" s="61"/>
    </row>
    <row r="202" ht="19.9" customHeight="1" spans="1:13">
      <c r="A202" s="7"/>
      <c r="B202" s="76"/>
      <c r="C202" s="76" t="s">
        <v>490</v>
      </c>
      <c r="D202" s="77">
        <v>11.73</v>
      </c>
      <c r="E202" s="76" t="s">
        <v>302</v>
      </c>
      <c r="F202" s="76" t="s">
        <v>303</v>
      </c>
      <c r="G202" s="76" t="s">
        <v>329</v>
      </c>
      <c r="H202" s="76" t="s">
        <v>305</v>
      </c>
      <c r="I202" s="78" t="s">
        <v>306</v>
      </c>
      <c r="J202" s="78"/>
      <c r="K202" s="78" t="s">
        <v>289</v>
      </c>
      <c r="L202" s="78" t="s">
        <v>290</v>
      </c>
      <c r="M202" s="61"/>
    </row>
    <row r="203" ht="19.9" customHeight="1" spans="1:13">
      <c r="A203" s="7"/>
      <c r="B203" s="76"/>
      <c r="C203" s="76"/>
      <c r="D203" s="77"/>
      <c r="E203" s="76" t="s">
        <v>283</v>
      </c>
      <c r="F203" s="76" t="s">
        <v>284</v>
      </c>
      <c r="G203" s="76" t="s">
        <v>330</v>
      </c>
      <c r="H203" s="76" t="s">
        <v>286</v>
      </c>
      <c r="I203" s="78" t="s">
        <v>287</v>
      </c>
      <c r="J203" s="78" t="s">
        <v>288</v>
      </c>
      <c r="K203" s="78" t="s">
        <v>322</v>
      </c>
      <c r="L203" s="78" t="s">
        <v>290</v>
      </c>
      <c r="M203" s="61"/>
    </row>
    <row r="204" ht="19.9" customHeight="1" spans="1:13">
      <c r="A204" s="7"/>
      <c r="B204" s="76"/>
      <c r="C204" s="76"/>
      <c r="D204" s="77"/>
      <c r="E204" s="76" t="s">
        <v>317</v>
      </c>
      <c r="F204" s="76" t="s">
        <v>318</v>
      </c>
      <c r="G204" s="76" t="s">
        <v>319</v>
      </c>
      <c r="H204" s="76" t="s">
        <v>320</v>
      </c>
      <c r="I204" s="78" t="s">
        <v>321</v>
      </c>
      <c r="J204" s="78" t="s">
        <v>288</v>
      </c>
      <c r="K204" s="78" t="s">
        <v>322</v>
      </c>
      <c r="L204" s="78" t="s">
        <v>323</v>
      </c>
      <c r="M204" s="61"/>
    </row>
    <row r="205" ht="19.9" customHeight="1" spans="1:13">
      <c r="A205" s="7"/>
      <c r="B205" s="76"/>
      <c r="C205" s="76"/>
      <c r="D205" s="77"/>
      <c r="E205" s="76" t="s">
        <v>294</v>
      </c>
      <c r="F205" s="76" t="s">
        <v>295</v>
      </c>
      <c r="G205" s="76" t="s">
        <v>296</v>
      </c>
      <c r="H205" s="76" t="s">
        <v>297</v>
      </c>
      <c r="I205" s="78" t="s">
        <v>298</v>
      </c>
      <c r="J205" s="78" t="s">
        <v>288</v>
      </c>
      <c r="K205" s="78" t="s">
        <v>289</v>
      </c>
      <c r="L205" s="78" t="s">
        <v>290</v>
      </c>
      <c r="M205" s="61"/>
    </row>
    <row r="206" ht="19.9" customHeight="1" spans="1:13">
      <c r="A206" s="7"/>
      <c r="B206" s="76"/>
      <c r="C206" s="76"/>
      <c r="D206" s="77"/>
      <c r="E206" s="76" t="s">
        <v>283</v>
      </c>
      <c r="F206" s="76" t="s">
        <v>299</v>
      </c>
      <c r="G206" s="76" t="s">
        <v>324</v>
      </c>
      <c r="H206" s="76" t="s">
        <v>320</v>
      </c>
      <c r="I206" s="78" t="s">
        <v>325</v>
      </c>
      <c r="J206" s="78" t="s">
        <v>326</v>
      </c>
      <c r="K206" s="78" t="s">
        <v>289</v>
      </c>
      <c r="L206" s="78" t="s">
        <v>323</v>
      </c>
      <c r="M206" s="61"/>
    </row>
    <row r="207" ht="19.9" customHeight="1" spans="1:13">
      <c r="A207" s="7"/>
      <c r="B207" s="76"/>
      <c r="C207" s="76"/>
      <c r="D207" s="77"/>
      <c r="E207" s="76" t="s">
        <v>302</v>
      </c>
      <c r="F207" s="76" t="s">
        <v>303</v>
      </c>
      <c r="G207" s="76" t="s">
        <v>328</v>
      </c>
      <c r="H207" s="76" t="s">
        <v>305</v>
      </c>
      <c r="I207" s="78" t="s">
        <v>306</v>
      </c>
      <c r="J207" s="78"/>
      <c r="K207" s="78" t="s">
        <v>289</v>
      </c>
      <c r="L207" s="78" t="s">
        <v>290</v>
      </c>
      <c r="M207" s="61"/>
    </row>
    <row r="208" ht="19.9" customHeight="1" spans="1:13">
      <c r="A208" s="7"/>
      <c r="B208" s="76"/>
      <c r="C208" s="76"/>
      <c r="D208" s="77"/>
      <c r="E208" s="76" t="s">
        <v>283</v>
      </c>
      <c r="F208" s="76" t="s">
        <v>284</v>
      </c>
      <c r="G208" s="76" t="s">
        <v>327</v>
      </c>
      <c r="H208" s="76" t="s">
        <v>286</v>
      </c>
      <c r="I208" s="78" t="s">
        <v>287</v>
      </c>
      <c r="J208" s="78" t="s">
        <v>288</v>
      </c>
      <c r="K208" s="78" t="s">
        <v>289</v>
      </c>
      <c r="L208" s="78" t="s">
        <v>290</v>
      </c>
      <c r="M208" s="61"/>
    </row>
    <row r="209" ht="19.9" customHeight="1" spans="1:13">
      <c r="A209" s="7"/>
      <c r="B209" s="76"/>
      <c r="C209" s="76"/>
      <c r="D209" s="77"/>
      <c r="E209" s="76" t="s">
        <v>283</v>
      </c>
      <c r="F209" s="76" t="s">
        <v>291</v>
      </c>
      <c r="G209" s="76" t="s">
        <v>292</v>
      </c>
      <c r="H209" s="76" t="s">
        <v>286</v>
      </c>
      <c r="I209" s="78" t="s">
        <v>287</v>
      </c>
      <c r="J209" s="78" t="s">
        <v>288</v>
      </c>
      <c r="K209" s="78" t="s">
        <v>289</v>
      </c>
      <c r="L209" s="78" t="s">
        <v>290</v>
      </c>
      <c r="M209" s="61"/>
    </row>
    <row r="210" ht="8.5" customHeight="1" spans="1:13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9"/>
    </row>
  </sheetData>
  <mergeCells count="51">
    <mergeCell ref="B2:L2"/>
    <mergeCell ref="B3:D3"/>
    <mergeCell ref="J3:L3"/>
    <mergeCell ref="A5:A209"/>
    <mergeCell ref="B5:B209"/>
    <mergeCell ref="C5:C11"/>
    <mergeCell ref="C12:C18"/>
    <mergeCell ref="C19:C25"/>
    <mergeCell ref="C26:C32"/>
    <mergeCell ref="C33:C39"/>
    <mergeCell ref="C40:C46"/>
    <mergeCell ref="C47:C53"/>
    <mergeCell ref="C54:C60"/>
    <mergeCell ref="C61:C68"/>
    <mergeCell ref="C69:C76"/>
    <mergeCell ref="C77:C86"/>
    <mergeCell ref="C87:C93"/>
    <mergeCell ref="C94:C100"/>
    <mergeCell ref="C101:C125"/>
    <mergeCell ref="C126:C135"/>
    <mergeCell ref="C136:C143"/>
    <mergeCell ref="C144:C152"/>
    <mergeCell ref="C153:C160"/>
    <mergeCell ref="C161:C168"/>
    <mergeCell ref="C169:C181"/>
    <mergeCell ref="C182:C191"/>
    <mergeCell ref="C192:C201"/>
    <mergeCell ref="C202:C209"/>
    <mergeCell ref="D5:D11"/>
    <mergeCell ref="D12:D18"/>
    <mergeCell ref="D19:D25"/>
    <mergeCell ref="D26:D32"/>
    <mergeCell ref="D33:D39"/>
    <mergeCell ref="D40:D46"/>
    <mergeCell ref="D47:D53"/>
    <mergeCell ref="D54:D60"/>
    <mergeCell ref="D61:D68"/>
    <mergeCell ref="D69:D76"/>
    <mergeCell ref="D77:D86"/>
    <mergeCell ref="D87:D93"/>
    <mergeCell ref="D94:D100"/>
    <mergeCell ref="D101:D125"/>
    <mergeCell ref="D126:D135"/>
    <mergeCell ref="D136:D143"/>
    <mergeCell ref="D144:D152"/>
    <mergeCell ref="D153:D160"/>
    <mergeCell ref="D161:D168"/>
    <mergeCell ref="D169:D181"/>
    <mergeCell ref="D182:D191"/>
    <mergeCell ref="D192:D201"/>
    <mergeCell ref="D202:D209"/>
  </mergeCells>
  <pageMargins left="0.751388888888889" right="0.751388888888889" top="0.271527777777778" bottom="0.271527777777778" header="0" footer="0"/>
  <pageSetup paperSize="9" scale="68" fitToHeight="0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8.72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5.3833333333333" customWidth="1"/>
    <col min="8" max="8" width="16.1583333333333" customWidth="1"/>
    <col min="9" max="9" width="1.53333333333333" customWidth="1"/>
  </cols>
  <sheetData>
    <row r="1" ht="15.8" customHeight="1" spans="1:9">
      <c r="A1" s="24"/>
      <c r="B1" s="2" t="s">
        <v>491</v>
      </c>
      <c r="C1" s="24"/>
      <c r="E1" s="24"/>
      <c r="F1" s="24"/>
      <c r="G1" s="24"/>
      <c r="I1" s="25"/>
    </row>
    <row r="2" ht="22.6" customHeight="1" spans="1:9">
      <c r="A2" s="26"/>
      <c r="B2" s="26" t="s">
        <v>492</v>
      </c>
      <c r="C2" s="26"/>
      <c r="D2" s="26"/>
      <c r="E2" s="26"/>
      <c r="F2" s="26"/>
      <c r="G2" s="26"/>
      <c r="H2" s="26"/>
      <c r="I2" s="25" t="s">
        <v>258</v>
      </c>
    </row>
    <row r="3" ht="17.05" customHeight="1" spans="1:9">
      <c r="A3" s="27"/>
      <c r="B3" s="5"/>
      <c r="C3" s="5"/>
      <c r="D3" s="5"/>
      <c r="E3" s="5"/>
      <c r="F3" s="5"/>
      <c r="H3" s="6" t="s">
        <v>216</v>
      </c>
      <c r="I3" s="25"/>
    </row>
    <row r="4" ht="21.35" customHeight="1" spans="1:9">
      <c r="A4" s="29"/>
      <c r="B4" s="30" t="s">
        <v>493</v>
      </c>
      <c r="C4" s="30" t="s">
        <v>494</v>
      </c>
      <c r="D4" s="30"/>
      <c r="E4" s="30"/>
      <c r="F4" s="30" t="s">
        <v>495</v>
      </c>
      <c r="G4" s="30" t="s">
        <v>496</v>
      </c>
      <c r="H4" s="30" t="s">
        <v>497</v>
      </c>
      <c r="I4" s="25"/>
    </row>
    <row r="5" ht="21.35" customHeight="1" spans="1:9">
      <c r="B5" s="30"/>
      <c r="C5" s="30" t="s">
        <v>498</v>
      </c>
      <c r="D5" s="30" t="s">
        <v>499</v>
      </c>
      <c r="E5" s="30" t="s">
        <v>500</v>
      </c>
      <c r="F5" s="30"/>
      <c r="G5" s="30"/>
      <c r="H5" s="30"/>
      <c r="I5" s="61"/>
    </row>
    <row r="6" ht="19.9" customHeight="1" spans="1:9">
      <c r="A6" s="31"/>
      <c r="B6" s="62" t="s">
        <v>501</v>
      </c>
      <c r="C6" s="70" t="s">
        <v>26</v>
      </c>
      <c r="D6" s="70" t="s">
        <v>26</v>
      </c>
      <c r="E6" s="70" t="s">
        <v>26</v>
      </c>
      <c r="F6" s="71"/>
      <c r="G6" s="58"/>
      <c r="H6" s="71"/>
      <c r="I6" s="34"/>
    </row>
    <row r="7" ht="19.9" customHeight="1" spans="1:9">
      <c r="A7" s="29"/>
      <c r="B7" s="64" t="s">
        <v>26</v>
      </c>
      <c r="C7" s="64" t="s">
        <v>26</v>
      </c>
      <c r="D7" s="64" t="s">
        <v>26</v>
      </c>
      <c r="E7" s="64" t="s">
        <v>26</v>
      </c>
      <c r="F7" s="45"/>
      <c r="G7" s="58"/>
      <c r="H7" s="45"/>
      <c r="I7" s="25"/>
    </row>
    <row r="8" ht="19.9" customHeight="1" spans="1:9">
      <c r="A8" s="29"/>
      <c r="B8" s="66" t="s">
        <v>26</v>
      </c>
      <c r="C8" s="64" t="s">
        <v>26</v>
      </c>
      <c r="D8" s="64" t="s">
        <v>26</v>
      </c>
      <c r="E8" s="64" t="s">
        <v>26</v>
      </c>
      <c r="F8" s="64" t="s">
        <v>26</v>
      </c>
      <c r="G8" s="58"/>
      <c r="H8" s="45"/>
      <c r="I8" s="25"/>
    </row>
    <row r="9" ht="8.5" customHeight="1" spans="1:9">
      <c r="A9" s="35"/>
      <c r="B9" s="35"/>
      <c r="C9" s="35"/>
      <c r="D9" s="35"/>
      <c r="E9" s="35"/>
      <c r="F9" s="35"/>
      <c r="G9" s="35"/>
      <c r="H9" s="35"/>
      <c r="I9" s="36"/>
    </row>
  </sheetData>
  <mergeCells count="6">
    <mergeCell ref="B2:H2"/>
    <mergeCell ref="C4:E4"/>
    <mergeCell ref="B4:B5"/>
    <mergeCell ref="F4:F5"/>
    <mergeCell ref="G4:G5"/>
    <mergeCell ref="H4:H5"/>
  </mergeCells>
  <pageMargins left="0.75" right="0.75" top="0.270000010728836" bottom="0.270000010728836" header="0" footer="0"/>
  <pageSetup paperSize="9" scale="8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D8" sqref="D8:D10"/>
    </sheetView>
  </sheetViews>
  <sheetFormatPr defaultColWidth="10" defaultRowHeight="13.5" outlineLevelCol="4"/>
  <cols>
    <col min="1" max="1" width="1.53333333333333" customWidth="1"/>
    <col min="2" max="2" width="56.625" customWidth="1"/>
    <col min="3" max="3" width="39.25" customWidth="1"/>
    <col min="4" max="4" width="22.975" customWidth="1"/>
    <col min="5" max="5" width="1.53333333333333" customWidth="1"/>
  </cols>
  <sheetData>
    <row r="1" ht="15.8" customHeight="1" spans="1:5">
      <c r="A1" s="24"/>
      <c r="B1" s="2" t="s">
        <v>502</v>
      </c>
      <c r="C1" s="2"/>
      <c r="D1" s="2"/>
      <c r="E1" s="25"/>
    </row>
    <row r="2" ht="22.6" customHeight="1" spans="1:5">
      <c r="A2" s="26"/>
      <c r="B2" s="26" t="s">
        <v>503</v>
      </c>
      <c r="C2" s="26"/>
      <c r="D2" s="26"/>
      <c r="E2" s="25" t="s">
        <v>258</v>
      </c>
    </row>
    <row r="3" ht="17.05" customHeight="1" spans="1:5">
      <c r="A3" s="4"/>
      <c r="B3" s="5"/>
      <c r="C3" s="43"/>
      <c r="D3" s="6" t="s">
        <v>216</v>
      </c>
      <c r="E3" s="61"/>
    </row>
    <row r="4" ht="40.4" customHeight="1" spans="1:5">
      <c r="A4" s="7"/>
      <c r="B4" s="30" t="s">
        <v>493</v>
      </c>
      <c r="C4" s="30" t="s">
        <v>504</v>
      </c>
      <c r="D4" s="30" t="s">
        <v>505</v>
      </c>
      <c r="E4" s="61"/>
    </row>
    <row r="5" ht="19.9" customHeight="1" spans="1:5">
      <c r="A5" s="19"/>
      <c r="B5" s="62" t="s">
        <v>501</v>
      </c>
      <c r="C5" s="62" t="s">
        <v>26</v>
      </c>
      <c r="D5" s="56">
        <v>7864.8</v>
      </c>
      <c r="E5" s="63"/>
    </row>
    <row r="6" ht="19.9" customHeight="1" spans="1:5">
      <c r="A6" s="7"/>
      <c r="B6" s="64" t="s">
        <v>506</v>
      </c>
      <c r="C6" s="65" t="s">
        <v>26</v>
      </c>
      <c r="D6" s="58">
        <v>7864.8</v>
      </c>
      <c r="E6" s="61"/>
    </row>
    <row r="7" ht="19.9" customHeight="1" spans="1:5">
      <c r="A7" s="7"/>
      <c r="B7" s="66" t="s">
        <v>507</v>
      </c>
      <c r="C7" s="64" t="s">
        <v>508</v>
      </c>
      <c r="D7" s="58">
        <v>200</v>
      </c>
      <c r="E7" s="43"/>
    </row>
    <row r="8" ht="19.9" customHeight="1" spans="1:5">
      <c r="A8" s="7"/>
      <c r="B8" s="66" t="s">
        <v>507</v>
      </c>
      <c r="C8" s="64" t="s">
        <v>509</v>
      </c>
      <c r="D8" s="67">
        <v>789</v>
      </c>
      <c r="E8" s="43"/>
    </row>
    <row r="9" ht="19.9" customHeight="1" spans="1:5">
      <c r="A9" s="7"/>
      <c r="B9" s="66" t="s">
        <v>507</v>
      </c>
      <c r="C9" s="64" t="s">
        <v>510</v>
      </c>
      <c r="D9" s="67">
        <v>500</v>
      </c>
      <c r="E9" s="43"/>
    </row>
    <row r="10" ht="19.9" customHeight="1" spans="1:5">
      <c r="A10" s="7"/>
      <c r="B10" s="66" t="s">
        <v>507</v>
      </c>
      <c r="C10" s="64" t="s">
        <v>511</v>
      </c>
      <c r="D10" s="67">
        <v>2256</v>
      </c>
      <c r="E10" s="43"/>
    </row>
    <row r="11" ht="19.9" customHeight="1" spans="1:5">
      <c r="A11" s="7"/>
      <c r="B11" s="66" t="s">
        <v>512</v>
      </c>
      <c r="C11" s="64" t="s">
        <v>513</v>
      </c>
      <c r="D11" s="58">
        <v>670</v>
      </c>
      <c r="E11" s="43"/>
    </row>
    <row r="12" ht="19.9" customHeight="1" spans="1:5">
      <c r="A12" s="7"/>
      <c r="B12" s="66" t="s">
        <v>514</v>
      </c>
      <c r="C12" s="64" t="s">
        <v>513</v>
      </c>
      <c r="D12" s="58">
        <v>150</v>
      </c>
      <c r="E12" s="43"/>
    </row>
    <row r="13" ht="19.9" customHeight="1" spans="1:5">
      <c r="A13" s="7"/>
      <c r="B13" s="66" t="s">
        <v>514</v>
      </c>
      <c r="C13" s="64" t="s">
        <v>515</v>
      </c>
      <c r="D13" s="58">
        <v>42</v>
      </c>
      <c r="E13" s="43"/>
    </row>
    <row r="14" ht="19.9" customHeight="1" spans="1:5">
      <c r="A14" s="7"/>
      <c r="B14" s="66" t="s">
        <v>514</v>
      </c>
      <c r="C14" s="64" t="s">
        <v>516</v>
      </c>
      <c r="D14" s="58">
        <v>202.8</v>
      </c>
      <c r="E14" s="43"/>
    </row>
    <row r="15" ht="19.9" customHeight="1" spans="1:5">
      <c r="A15" s="7"/>
      <c r="B15" s="66" t="s">
        <v>514</v>
      </c>
      <c r="C15" s="64" t="s">
        <v>517</v>
      </c>
      <c r="D15" s="58">
        <v>328</v>
      </c>
      <c r="E15" s="43"/>
    </row>
    <row r="16" ht="19.9" customHeight="1" spans="1:5">
      <c r="A16" s="7"/>
      <c r="B16" s="66" t="s">
        <v>514</v>
      </c>
      <c r="C16" s="64" t="s">
        <v>518</v>
      </c>
      <c r="D16" s="58">
        <v>2160</v>
      </c>
      <c r="E16" s="43"/>
    </row>
    <row r="17" ht="19.9" customHeight="1" spans="1:5">
      <c r="A17" s="7"/>
      <c r="B17" s="66" t="s">
        <v>514</v>
      </c>
      <c r="C17" s="64" t="s">
        <v>519</v>
      </c>
      <c r="D17" s="58">
        <v>260</v>
      </c>
      <c r="E17" s="43"/>
    </row>
    <row r="18" ht="19.9" customHeight="1" spans="1:5">
      <c r="A18" s="7"/>
      <c r="B18" s="66" t="s">
        <v>514</v>
      </c>
      <c r="C18" s="64" t="s">
        <v>520</v>
      </c>
      <c r="D18" s="58">
        <v>157</v>
      </c>
      <c r="E18" s="43"/>
    </row>
    <row r="19" ht="19.9" customHeight="1" spans="1:5">
      <c r="A19" s="7"/>
      <c r="B19" s="66" t="s">
        <v>514</v>
      </c>
      <c r="C19" s="64" t="s">
        <v>521</v>
      </c>
      <c r="D19" s="58">
        <v>150</v>
      </c>
      <c r="E19" s="43"/>
    </row>
    <row r="20" ht="8.5" customHeight="1" spans="1:5">
      <c r="A20" s="68"/>
      <c r="B20" s="68"/>
      <c r="C20" s="68"/>
      <c r="D20" s="68"/>
      <c r="E20" s="69"/>
    </row>
  </sheetData>
  <mergeCells count="2">
    <mergeCell ref="B2:D2"/>
    <mergeCell ref="A7:A19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workbookViewId="0">
      <selection activeCell="E22" sqref="E22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3" customHeight="1" spans="1:6">
      <c r="A1" s="52"/>
      <c r="B1" s="38" t="s">
        <v>522</v>
      </c>
      <c r="C1" s="39"/>
      <c r="D1" s="39"/>
      <c r="E1" s="39"/>
      <c r="F1" s="48"/>
    </row>
    <row r="2" ht="19.9" customHeight="1" spans="1:6">
      <c r="A2" s="37"/>
      <c r="B2" s="3" t="s">
        <v>523</v>
      </c>
      <c r="C2" s="3"/>
      <c r="D2" s="3"/>
      <c r="E2" s="3"/>
      <c r="F2" s="12"/>
    </row>
    <row r="3" ht="17.05" customHeight="1" spans="1:6">
      <c r="A3" s="37"/>
      <c r="B3" s="40" t="s">
        <v>524</v>
      </c>
      <c r="C3" s="40"/>
      <c r="D3" s="41"/>
      <c r="E3" s="42" t="s">
        <v>216</v>
      </c>
      <c r="F3" s="12"/>
    </row>
    <row r="4" ht="21.35" customHeight="1" spans="1:6">
      <c r="A4" s="37"/>
      <c r="B4" s="53" t="s">
        <v>525</v>
      </c>
      <c r="C4" s="53"/>
      <c r="D4" s="53" t="s">
        <v>526</v>
      </c>
      <c r="E4" s="53"/>
      <c r="F4" s="12"/>
    </row>
    <row r="5" ht="21.35" customHeight="1" spans="1:6">
      <c r="A5" s="37"/>
      <c r="B5" s="53" t="s">
        <v>527</v>
      </c>
      <c r="C5" s="53" t="s">
        <v>272</v>
      </c>
      <c r="D5" s="53" t="s">
        <v>527</v>
      </c>
      <c r="E5" s="53" t="s">
        <v>272</v>
      </c>
      <c r="F5" s="12"/>
    </row>
    <row r="6" ht="19.9" customHeight="1" spans="1:6">
      <c r="A6" s="54"/>
      <c r="B6" s="55" t="s">
        <v>528</v>
      </c>
      <c r="C6" s="56"/>
      <c r="D6" s="55" t="s">
        <v>529</v>
      </c>
      <c r="E6" s="56"/>
      <c r="F6" s="22"/>
    </row>
    <row r="7" ht="19.9" customHeight="1" spans="1:6">
      <c r="A7" s="37"/>
      <c r="B7" s="57" t="s">
        <v>530</v>
      </c>
      <c r="C7" s="58"/>
      <c r="D7" s="57" t="s">
        <v>531</v>
      </c>
      <c r="E7" s="58"/>
      <c r="F7" s="12"/>
    </row>
    <row r="8" ht="19.9" customHeight="1" spans="1:6">
      <c r="A8" s="37"/>
      <c r="B8" s="57" t="s">
        <v>26</v>
      </c>
      <c r="C8" s="58"/>
      <c r="D8" s="57" t="s">
        <v>532</v>
      </c>
      <c r="E8" s="58"/>
      <c r="F8" s="12"/>
    </row>
    <row r="9" ht="19.9" customHeight="1" spans="1:6">
      <c r="A9" s="37"/>
      <c r="B9" s="57" t="s">
        <v>26</v>
      </c>
      <c r="C9" s="58"/>
      <c r="D9" s="57" t="s">
        <v>533</v>
      </c>
      <c r="E9" s="58"/>
      <c r="F9" s="12"/>
    </row>
    <row r="10" ht="19.9" customHeight="1" spans="1:6">
      <c r="A10" s="37"/>
      <c r="B10" s="57" t="s">
        <v>26</v>
      </c>
      <c r="C10" s="58"/>
      <c r="D10" s="57" t="s">
        <v>534</v>
      </c>
      <c r="E10" s="58"/>
      <c r="F10" s="12"/>
    </row>
    <row r="11" ht="19.9" customHeight="1" spans="1:6">
      <c r="A11" s="37"/>
      <c r="B11" s="57" t="s">
        <v>26</v>
      </c>
      <c r="C11" s="58"/>
      <c r="D11" s="57" t="s">
        <v>535</v>
      </c>
      <c r="E11" s="58"/>
      <c r="F11" s="12"/>
    </row>
    <row r="12" ht="19.9" customHeight="1" spans="1:6">
      <c r="A12" s="37"/>
      <c r="B12" s="57" t="s">
        <v>26</v>
      </c>
      <c r="C12" s="58"/>
      <c r="D12" s="57" t="s">
        <v>536</v>
      </c>
      <c r="E12" s="58"/>
      <c r="F12" s="12"/>
    </row>
    <row r="13" ht="19.9" customHeight="1" spans="1:6">
      <c r="A13" s="37"/>
      <c r="B13" s="57" t="s">
        <v>26</v>
      </c>
      <c r="C13" s="58"/>
      <c r="D13" s="57" t="s">
        <v>537</v>
      </c>
      <c r="E13" s="58"/>
      <c r="F13" s="12"/>
    </row>
    <row r="14" ht="19.9" customHeight="1" spans="1:6">
      <c r="A14" s="37"/>
      <c r="B14" s="57" t="s">
        <v>26</v>
      </c>
      <c r="C14" s="58"/>
      <c r="D14" s="57" t="s">
        <v>538</v>
      </c>
      <c r="E14" s="58"/>
      <c r="F14" s="12"/>
    </row>
    <row r="15" ht="19.9" customHeight="1" spans="1:6">
      <c r="A15" s="37"/>
      <c r="B15" s="57" t="s">
        <v>26</v>
      </c>
      <c r="C15" s="58"/>
      <c r="D15" s="57" t="s">
        <v>539</v>
      </c>
      <c r="E15" s="58"/>
      <c r="F15" s="12"/>
    </row>
    <row r="16" ht="19.9" customHeight="1" spans="1:6">
      <c r="A16" s="37"/>
      <c r="B16" s="57" t="s">
        <v>26</v>
      </c>
      <c r="C16" s="58"/>
      <c r="D16" s="57" t="s">
        <v>540</v>
      </c>
      <c r="E16" s="58"/>
      <c r="F16" s="12"/>
    </row>
    <row r="17" ht="19.9" customHeight="1" spans="1:6">
      <c r="A17" s="37"/>
      <c r="B17" s="57" t="s">
        <v>26</v>
      </c>
      <c r="C17" s="58"/>
      <c r="D17" s="57" t="s">
        <v>541</v>
      </c>
      <c r="E17" s="58"/>
      <c r="F17" s="12"/>
    </row>
    <row r="18" ht="19.9" customHeight="1" spans="1:6">
      <c r="A18" s="37"/>
      <c r="B18" s="57" t="s">
        <v>26</v>
      </c>
      <c r="C18" s="58"/>
      <c r="D18" s="57" t="s">
        <v>542</v>
      </c>
      <c r="E18" s="58"/>
      <c r="F18" s="12"/>
    </row>
    <row r="19" ht="19.9" customHeight="1" spans="1:6">
      <c r="A19" s="37"/>
      <c r="B19" s="57" t="s">
        <v>26</v>
      </c>
      <c r="C19" s="58"/>
      <c r="D19" s="57" t="s">
        <v>543</v>
      </c>
      <c r="E19" s="58"/>
      <c r="F19" s="12"/>
    </row>
    <row r="20" ht="19.9" customHeight="1" spans="1:6">
      <c r="A20" s="37"/>
      <c r="B20" s="57" t="s">
        <v>26</v>
      </c>
      <c r="C20" s="58"/>
      <c r="D20" s="57" t="s">
        <v>544</v>
      </c>
      <c r="E20" s="58"/>
      <c r="F20" s="12"/>
    </row>
    <row r="21" ht="19.9" customHeight="1" spans="1:6">
      <c r="A21" s="37"/>
      <c r="B21" s="57" t="s">
        <v>26</v>
      </c>
      <c r="C21" s="58"/>
      <c r="D21" s="57" t="s">
        <v>545</v>
      </c>
      <c r="E21" s="58"/>
      <c r="F21" s="12"/>
    </row>
    <row r="22" ht="19.9" customHeight="1" spans="1:6">
      <c r="A22" s="54"/>
      <c r="B22" s="55" t="s">
        <v>546</v>
      </c>
      <c r="C22" s="56"/>
      <c r="D22" s="55" t="s">
        <v>547</v>
      </c>
      <c r="E22" s="56"/>
      <c r="F22" s="22"/>
    </row>
    <row r="23" ht="19.9" customHeight="1" spans="1:6">
      <c r="B23" s="57" t="s">
        <v>548</v>
      </c>
      <c r="C23" s="58"/>
      <c r="D23" s="57" t="s">
        <v>26</v>
      </c>
      <c r="E23" s="58"/>
    </row>
    <row r="24" ht="19.9" customHeight="1" spans="1:6">
      <c r="A24" s="37"/>
      <c r="B24" s="59" t="s">
        <v>549</v>
      </c>
      <c r="C24" s="56"/>
      <c r="D24" s="59" t="s">
        <v>550</v>
      </c>
      <c r="E24" s="56"/>
      <c r="F24" s="12"/>
    </row>
    <row r="25" ht="8.5" customHeight="1" spans="1:6">
      <c r="A25" s="49"/>
      <c r="B25" s="50"/>
      <c r="C25" s="50"/>
      <c r="D25" s="50"/>
      <c r="E25" s="50"/>
      <c r="F25" s="60"/>
    </row>
  </sheetData>
  <mergeCells count="5">
    <mergeCell ref="B2:E2"/>
    <mergeCell ref="B3:C3"/>
    <mergeCell ref="B4:C4"/>
    <mergeCell ref="D4:E4"/>
    <mergeCell ref="A7:A21"/>
  </mergeCells>
  <pageMargins left="0.75" right="0.75" top="0.270000010728836" bottom="0.270000010728836" header="0" footer="0"/>
  <pageSetup paperSize="9" scale="8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A1" sqref="A1"/>
    </sheetView>
  </sheetViews>
  <sheetFormatPr defaultColWidth="10" defaultRowHeight="13.5" outlineLevelRow="6"/>
  <cols>
    <col min="1" max="1" width="1.53333333333333" customWidth="1"/>
    <col min="2" max="2" width="14.6583333333333" customWidth="1"/>
    <col min="3" max="3" width="35.9" customWidth="1"/>
    <col min="4" max="5" width="16.4083333333333" customWidth="1"/>
    <col min="6" max="6" width="20.5416666666667" customWidth="1"/>
    <col min="7" max="9" width="16.4083333333333" customWidth="1"/>
    <col min="10" max="10" width="1.53333333333333" customWidth="1"/>
  </cols>
  <sheetData>
    <row r="1" ht="14.3" customHeight="1" spans="1:10">
      <c r="A1" s="37"/>
      <c r="B1" s="38" t="s">
        <v>551</v>
      </c>
      <c r="C1" s="39"/>
      <c r="D1" s="1"/>
      <c r="E1" s="1"/>
      <c r="F1" s="1"/>
      <c r="G1" s="1"/>
      <c r="H1" s="1"/>
      <c r="I1" s="1"/>
      <c r="J1" s="39"/>
    </row>
    <row r="2" ht="19.9" customHeight="1" spans="1:10">
      <c r="A2" s="37"/>
      <c r="B2" s="3" t="s">
        <v>552</v>
      </c>
      <c r="C2" s="3"/>
      <c r="D2" s="3"/>
      <c r="E2" s="3"/>
      <c r="F2" s="3"/>
      <c r="G2" s="3"/>
      <c r="H2" s="3"/>
      <c r="I2" s="3"/>
      <c r="J2" s="39"/>
    </row>
    <row r="3" ht="17.05" customHeight="1" spans="1:10">
      <c r="A3" s="37"/>
      <c r="B3" s="40"/>
      <c r="C3" s="40"/>
      <c r="D3" s="41"/>
      <c r="F3" s="41"/>
      <c r="H3" s="41"/>
      <c r="J3" s="41"/>
    </row>
    <row r="4" ht="21.35" customHeight="1" spans="1:10">
      <c r="A4" s="43"/>
      <c r="B4" s="44" t="s">
        <v>186</v>
      </c>
      <c r="C4" s="44" t="s">
        <v>187</v>
      </c>
      <c r="D4" s="44" t="s">
        <v>188</v>
      </c>
      <c r="E4" s="44" t="s">
        <v>189</v>
      </c>
      <c r="F4" s="44"/>
      <c r="G4" s="44"/>
      <c r="H4" s="44"/>
      <c r="I4" s="44" t="s">
        <v>190</v>
      </c>
      <c r="J4" s="12"/>
    </row>
    <row r="5" ht="21.35" customHeight="1" spans="1:10">
      <c r="B5" s="44"/>
      <c r="C5" s="44"/>
      <c r="D5" s="44"/>
      <c r="E5" s="44" t="s">
        <v>191</v>
      </c>
      <c r="F5" s="44" t="s">
        <v>192</v>
      </c>
      <c r="G5" s="44" t="s">
        <v>193</v>
      </c>
      <c r="H5" s="44" t="s">
        <v>194</v>
      </c>
      <c r="I5" s="44"/>
      <c r="J5" s="12"/>
    </row>
    <row r="6" ht="19.9" customHeight="1" spans="1:10">
      <c r="A6" s="37"/>
      <c r="B6" s="45"/>
      <c r="C6" s="46" t="s">
        <v>213</v>
      </c>
      <c r="D6" s="51"/>
      <c r="E6" s="47"/>
      <c r="F6" s="47"/>
      <c r="G6" s="47"/>
      <c r="H6" s="47"/>
      <c r="I6" s="47"/>
      <c r="J6" s="48"/>
    </row>
    <row r="7" ht="8.5" customHeight="1" spans="1:10">
      <c r="A7" s="49"/>
      <c r="B7" s="50"/>
      <c r="C7" s="50"/>
      <c r="D7" s="50"/>
      <c r="E7" s="50"/>
      <c r="F7" s="50"/>
      <c r="G7" s="50"/>
      <c r="H7" s="50"/>
      <c r="I7" s="50"/>
      <c r="J7" s="50"/>
    </row>
  </sheetData>
  <mergeCells count="7">
    <mergeCell ref="B2:I2"/>
    <mergeCell ref="B3:C3"/>
    <mergeCell ref="E4:H4"/>
    <mergeCell ref="B4:B5"/>
    <mergeCell ref="C4:C5"/>
    <mergeCell ref="D4:D5"/>
    <mergeCell ref="I4:I5"/>
  </mergeCells>
  <pageMargins left="0.75" right="0.75" top="0.268999993801117" bottom="0.268999993801117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workbookViewId="0">
      <selection activeCell="A1" sqref="A1"/>
    </sheetView>
  </sheetViews>
  <sheetFormatPr defaultColWidth="10" defaultRowHeight="13.5" outlineLevelRow="6"/>
  <cols>
    <col min="1" max="1" width="1.53333333333333" customWidth="1"/>
    <col min="2" max="2" width="14.6583333333333" customWidth="1"/>
    <col min="3" max="3" width="35.9" customWidth="1"/>
    <col min="4" max="5" width="16.4083333333333" customWidth="1"/>
    <col min="6" max="6" width="20.5416666666667" customWidth="1"/>
    <col min="7" max="7" width="16.4083333333333" customWidth="1"/>
    <col min="8" max="8" width="20.1916666666667" customWidth="1"/>
    <col min="9" max="9" width="1.53333333333333" customWidth="1"/>
  </cols>
  <sheetData>
    <row r="1" ht="14.3" customHeight="1" spans="1:9">
      <c r="A1" s="37"/>
      <c r="B1" s="38" t="s">
        <v>553</v>
      </c>
      <c r="C1" s="39"/>
      <c r="D1" s="1"/>
      <c r="E1" s="1"/>
      <c r="F1" s="1"/>
      <c r="G1" s="1"/>
      <c r="H1" s="1"/>
      <c r="I1" s="39"/>
    </row>
    <row r="2" ht="19.9" customHeight="1" spans="1:9">
      <c r="A2" s="37"/>
      <c r="B2" s="3" t="s">
        <v>554</v>
      </c>
      <c r="C2" s="3"/>
      <c r="D2" s="3"/>
      <c r="E2" s="3"/>
      <c r="F2" s="3"/>
      <c r="G2" s="3"/>
      <c r="H2" s="3"/>
      <c r="I2" s="39"/>
    </row>
    <row r="3" ht="17.05" customHeight="1" spans="1:9">
      <c r="A3" s="37"/>
      <c r="B3" s="40"/>
      <c r="C3" s="40"/>
      <c r="D3" s="41"/>
      <c r="E3" s="41"/>
      <c r="F3" s="41"/>
      <c r="G3" s="41"/>
      <c r="H3" s="42" t="s">
        <v>216</v>
      </c>
      <c r="I3" s="41"/>
    </row>
    <row r="4" ht="21.35" customHeight="1" spans="1:9">
      <c r="A4" s="43"/>
      <c r="B4" s="44" t="s">
        <v>217</v>
      </c>
      <c r="C4" s="44"/>
      <c r="D4" s="44" t="s">
        <v>555</v>
      </c>
      <c r="E4" s="44"/>
      <c r="F4" s="44"/>
      <c r="G4" s="44"/>
      <c r="H4" s="44"/>
      <c r="I4" s="12"/>
    </row>
    <row r="5" ht="21.35" customHeight="1" spans="1:9">
      <c r="B5" s="44" t="s">
        <v>186</v>
      </c>
      <c r="C5" s="44" t="s">
        <v>187</v>
      </c>
      <c r="D5" s="44" t="s">
        <v>188</v>
      </c>
      <c r="E5" s="44" t="s">
        <v>191</v>
      </c>
      <c r="F5" s="44" t="s">
        <v>192</v>
      </c>
      <c r="G5" s="44" t="s">
        <v>193</v>
      </c>
      <c r="H5" s="44" t="s">
        <v>194</v>
      </c>
    </row>
    <row r="6" ht="19.9" customHeight="1" spans="1:9">
      <c r="A6" s="37"/>
      <c r="B6" s="45"/>
      <c r="C6" s="46" t="s">
        <v>213</v>
      </c>
      <c r="D6" s="47"/>
      <c r="E6" s="47"/>
      <c r="F6" s="47"/>
      <c r="G6" s="47"/>
      <c r="H6" s="47"/>
      <c r="I6" s="48"/>
    </row>
    <row r="7" ht="8.5" customHeight="1" spans="1:9">
      <c r="A7" s="49"/>
      <c r="B7" s="50"/>
      <c r="C7" s="50"/>
      <c r="D7" s="50"/>
      <c r="E7" s="50"/>
      <c r="F7" s="50"/>
      <c r="G7" s="50"/>
      <c r="H7" s="50"/>
      <c r="I7" s="50"/>
    </row>
  </sheetData>
  <mergeCells count="4">
    <mergeCell ref="B2:H2"/>
    <mergeCell ref="B3:C3"/>
    <mergeCell ref="B4:C4"/>
    <mergeCell ref="D4:H4"/>
  </mergeCells>
  <pageMargins left="0.75" right="0.75" top="0.270000010728836" bottom="0.270000010728836" header="0" footer="0"/>
  <pageSetup paperSize="9" scale="9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A1" sqref="A1"/>
    </sheetView>
  </sheetViews>
  <sheetFormatPr defaultColWidth="10" defaultRowHeight="13.5" outlineLevelRow="6"/>
  <cols>
    <col min="1" max="1" width="1.53333333333333" customWidth="1"/>
    <col min="2" max="2" width="14.6583333333333" customWidth="1"/>
    <col min="3" max="3" width="41.9666666666667" customWidth="1"/>
    <col min="4" max="5" width="18.825" customWidth="1"/>
    <col min="6" max="8" width="16.4083333333333" customWidth="1"/>
    <col min="9" max="9" width="18.825" customWidth="1"/>
    <col min="10" max="10" width="1.53333333333333" customWidth="1"/>
  </cols>
  <sheetData>
    <row r="1" ht="15.8" customHeight="1" spans="1:10">
      <c r="A1" s="24"/>
      <c r="B1" s="2" t="s">
        <v>556</v>
      </c>
      <c r="C1" s="2"/>
      <c r="D1" s="1"/>
      <c r="E1" s="24"/>
      <c r="F1" s="24"/>
      <c r="G1" s="24"/>
      <c r="H1" s="24" t="s">
        <v>256</v>
      </c>
      <c r="I1" s="24"/>
      <c r="J1" s="25"/>
    </row>
    <row r="2" ht="22.6" customHeight="1" spans="1:10">
      <c r="A2" s="24"/>
      <c r="B2" s="26" t="s">
        <v>557</v>
      </c>
      <c r="C2" s="26"/>
      <c r="D2" s="26"/>
      <c r="E2" s="26"/>
      <c r="F2" s="26"/>
      <c r="G2" s="26"/>
      <c r="H2" s="26"/>
      <c r="I2" s="26"/>
      <c r="J2" s="25" t="s">
        <v>258</v>
      </c>
    </row>
    <row r="3" ht="17.05" customHeight="1" spans="1:10">
      <c r="A3" s="27"/>
      <c r="B3" s="5"/>
      <c r="C3" s="5"/>
      <c r="D3" s="5"/>
      <c r="E3" s="4"/>
      <c r="F3" s="27"/>
      <c r="G3" s="27"/>
      <c r="H3" s="27"/>
      <c r="I3" s="28" t="s">
        <v>216</v>
      </c>
      <c r="J3" s="25"/>
    </row>
    <row r="4" ht="21.35" customHeight="1" spans="1:10">
      <c r="A4" s="29"/>
      <c r="B4" s="30" t="s">
        <v>259</v>
      </c>
      <c r="C4" s="30" t="s">
        <v>260</v>
      </c>
      <c r="D4" s="30" t="s">
        <v>261</v>
      </c>
      <c r="E4" s="30" t="s">
        <v>262</v>
      </c>
      <c r="F4" s="30" t="s">
        <v>263</v>
      </c>
      <c r="G4" s="30"/>
      <c r="H4" s="30"/>
      <c r="I4" s="30" t="s">
        <v>264</v>
      </c>
      <c r="J4" s="25"/>
    </row>
    <row r="5" ht="21.35" customHeight="1" spans="1:10">
      <c r="A5" s="29"/>
      <c r="B5" s="30"/>
      <c r="C5" s="30"/>
      <c r="D5" s="30"/>
      <c r="E5" s="30"/>
      <c r="F5" s="30" t="s">
        <v>265</v>
      </c>
      <c r="G5" s="30" t="s">
        <v>266</v>
      </c>
      <c r="H5" s="30" t="s">
        <v>267</v>
      </c>
      <c r="I5" s="30"/>
      <c r="J5" s="25"/>
    </row>
    <row r="6" ht="19.9" customHeight="1" spans="1:10">
      <c r="A6" s="31"/>
      <c r="B6" s="32" t="s">
        <v>213</v>
      </c>
      <c r="C6" s="32"/>
      <c r="D6" s="33"/>
      <c r="E6" s="33"/>
      <c r="F6" s="33"/>
      <c r="G6" s="33"/>
      <c r="H6" s="33"/>
      <c r="I6" s="33"/>
      <c r="J6" s="34"/>
    </row>
    <row r="7" ht="8.5" customHeight="1" spans="1:10">
      <c r="A7" s="35"/>
      <c r="B7" s="35"/>
      <c r="C7" s="35"/>
      <c r="D7" s="35"/>
      <c r="E7" s="35"/>
      <c r="F7" s="35"/>
      <c r="G7" s="35"/>
      <c r="H7" s="35"/>
      <c r="I7" s="35"/>
      <c r="J7" s="36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70000010728836" bottom="0.270000010728836" header="0" footer="0"/>
  <pageSetup paperSize="9" scale="8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topLeftCell="B1" workbookViewId="0">
      <pane ySplit="5" topLeftCell="A6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5" customWidth="1"/>
    <col min="3" max="3" width="59.375" customWidth="1"/>
    <col min="4" max="4" width="21.25" customWidth="1"/>
    <col min="5" max="5" width="12.375" customWidth="1"/>
    <col min="6" max="6" width="16.4083333333333" customWidth="1"/>
    <col min="7" max="8" width="11.625" customWidth="1"/>
    <col min="9" max="11" width="16.4083333333333" customWidth="1"/>
    <col min="12" max="12" width="12.75" customWidth="1"/>
    <col min="13" max="13" width="14.125" customWidth="1"/>
    <col min="14" max="14" width="1.53333333333333" customWidth="1"/>
    <col min="15" max="16" width="9.76666666666667" customWidth="1"/>
  </cols>
  <sheetData>
    <row r="1" ht="14.3" customHeight="1" spans="1:14">
      <c r="A1" s="1"/>
      <c r="B1" s="2" t="s">
        <v>558</v>
      </c>
      <c r="C1" s="2"/>
      <c r="D1" s="1"/>
      <c r="E1" s="1"/>
      <c r="F1" s="1"/>
      <c r="G1" s="1"/>
      <c r="H1" s="1" t="s">
        <v>256</v>
      </c>
      <c r="I1" s="1"/>
      <c r="J1" s="1"/>
      <c r="K1" s="1"/>
      <c r="L1" s="1"/>
      <c r="M1" s="1"/>
      <c r="N1" s="1"/>
    </row>
    <row r="2" ht="19.9" customHeight="1" spans="1:14">
      <c r="A2" s="1"/>
      <c r="B2" s="3" t="s">
        <v>559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ht="17.05" customHeight="1" spans="1:14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6" t="s">
        <v>216</v>
      </c>
      <c r="N3" s="4"/>
    </row>
    <row r="4" ht="21.35" customHeight="1" spans="1:14">
      <c r="A4" s="7"/>
      <c r="B4" s="8" t="s">
        <v>560</v>
      </c>
      <c r="C4" s="8" t="s">
        <v>271</v>
      </c>
      <c r="D4" s="8" t="s">
        <v>561</v>
      </c>
      <c r="E4" s="8" t="s">
        <v>188</v>
      </c>
      <c r="F4" s="9" t="s">
        <v>562</v>
      </c>
      <c r="G4" s="10"/>
      <c r="H4" s="11"/>
      <c r="I4" s="9" t="s">
        <v>563</v>
      </c>
      <c r="J4" s="10"/>
      <c r="K4" s="11"/>
      <c r="L4" s="8" t="s">
        <v>564</v>
      </c>
      <c r="M4" s="8" t="s">
        <v>565</v>
      </c>
      <c r="N4" s="12"/>
    </row>
    <row r="5" ht="42.7" customHeight="1" spans="1:14">
      <c r="A5" s="7"/>
      <c r="B5" s="13"/>
      <c r="C5" s="13"/>
      <c r="D5" s="13"/>
      <c r="E5" s="13"/>
      <c r="F5" s="14" t="s">
        <v>566</v>
      </c>
      <c r="G5" s="14" t="s">
        <v>567</v>
      </c>
      <c r="H5" s="14" t="s">
        <v>568</v>
      </c>
      <c r="I5" s="14" t="s">
        <v>566</v>
      </c>
      <c r="J5" s="14" t="s">
        <v>567</v>
      </c>
      <c r="K5" s="14" t="s">
        <v>568</v>
      </c>
      <c r="L5" s="13"/>
      <c r="M5" s="13"/>
      <c r="N5" s="12"/>
    </row>
    <row r="6" ht="34" customHeight="1" spans="1:14">
      <c r="A6" s="7"/>
      <c r="B6" s="15" t="s">
        <v>569</v>
      </c>
      <c r="C6" s="15" t="s">
        <v>570</v>
      </c>
      <c r="D6" s="16" t="s">
        <v>506</v>
      </c>
      <c r="E6" s="17">
        <v>21.78</v>
      </c>
      <c r="F6" s="17">
        <v>9.4</v>
      </c>
      <c r="G6" s="17"/>
      <c r="H6" s="17"/>
      <c r="I6" s="17"/>
      <c r="J6" s="17"/>
      <c r="K6" s="17"/>
      <c r="L6" s="17"/>
      <c r="M6" s="17">
        <v>12.38</v>
      </c>
      <c r="N6" s="12"/>
    </row>
    <row r="7" ht="34" customHeight="1" spans="1:14">
      <c r="A7" s="7"/>
      <c r="B7" s="15" t="s">
        <v>569</v>
      </c>
      <c r="C7" s="15" t="s">
        <v>571</v>
      </c>
      <c r="D7" s="16" t="s">
        <v>506</v>
      </c>
      <c r="E7" s="17">
        <v>45</v>
      </c>
      <c r="F7" s="17">
        <v>45</v>
      </c>
      <c r="G7" s="17"/>
      <c r="H7" s="17"/>
      <c r="I7" s="17"/>
      <c r="J7" s="17"/>
      <c r="K7" s="17"/>
      <c r="L7" s="17"/>
      <c r="M7" s="17"/>
      <c r="N7" s="12"/>
    </row>
    <row r="8" ht="34" customHeight="1" spans="1:14">
      <c r="A8" s="7"/>
      <c r="B8" s="15"/>
      <c r="C8" s="15" t="s">
        <v>572</v>
      </c>
      <c r="D8" s="16" t="s">
        <v>506</v>
      </c>
      <c r="E8" s="17">
        <v>429</v>
      </c>
      <c r="F8" s="17">
        <v>429</v>
      </c>
      <c r="G8" s="17"/>
      <c r="H8" s="17"/>
      <c r="I8" s="17"/>
      <c r="J8" s="17"/>
      <c r="K8" s="17"/>
      <c r="L8" s="17"/>
      <c r="M8" s="17"/>
      <c r="N8" s="12"/>
    </row>
    <row r="9" ht="34" customHeight="1" spans="1:14">
      <c r="A9" s="7"/>
      <c r="B9" s="15" t="s">
        <v>569</v>
      </c>
      <c r="C9" s="15" t="s">
        <v>573</v>
      </c>
      <c r="D9" s="16" t="s">
        <v>506</v>
      </c>
      <c r="E9" s="17">
        <v>3745</v>
      </c>
      <c r="F9" s="17"/>
      <c r="G9" s="17"/>
      <c r="H9" s="17"/>
      <c r="I9" s="17"/>
      <c r="J9" s="17"/>
      <c r="K9" s="17"/>
      <c r="L9" s="17"/>
      <c r="M9" s="17">
        <v>3745</v>
      </c>
      <c r="N9" s="12"/>
    </row>
    <row r="10" ht="34" customHeight="1" spans="1:14">
      <c r="A10" s="7"/>
      <c r="B10" s="15" t="s">
        <v>569</v>
      </c>
      <c r="C10" s="15" t="s">
        <v>574</v>
      </c>
      <c r="D10" s="16" t="s">
        <v>506</v>
      </c>
      <c r="E10" s="17">
        <v>7.5</v>
      </c>
      <c r="F10" s="17">
        <v>7.5</v>
      </c>
      <c r="G10" s="17"/>
      <c r="H10" s="17"/>
      <c r="I10" s="17"/>
      <c r="J10" s="17"/>
      <c r="K10" s="17"/>
      <c r="L10" s="17"/>
      <c r="M10" s="17"/>
      <c r="N10" s="12"/>
    </row>
    <row r="11" ht="34" customHeight="1" spans="1:14">
      <c r="A11" s="7"/>
      <c r="B11" s="15" t="s">
        <v>575</v>
      </c>
      <c r="C11" s="15" t="s">
        <v>576</v>
      </c>
      <c r="D11" s="16" t="s">
        <v>506</v>
      </c>
      <c r="E11" s="17">
        <v>15.66</v>
      </c>
      <c r="F11" s="17">
        <v>15.66</v>
      </c>
      <c r="G11" s="17"/>
      <c r="H11" s="17"/>
      <c r="I11" s="17"/>
      <c r="J11" s="17"/>
      <c r="K11" s="17"/>
      <c r="L11" s="17"/>
      <c r="M11" s="17"/>
      <c r="N11" s="12"/>
    </row>
    <row r="12" ht="34" customHeight="1" spans="1:14">
      <c r="A12" s="7"/>
      <c r="B12" s="15" t="s">
        <v>569</v>
      </c>
      <c r="C12" s="15" t="s">
        <v>577</v>
      </c>
      <c r="D12" s="16" t="s">
        <v>506</v>
      </c>
      <c r="E12" s="17">
        <v>11.78</v>
      </c>
      <c r="F12" s="17">
        <v>11.78</v>
      </c>
      <c r="G12" s="17"/>
      <c r="H12" s="17"/>
      <c r="I12" s="17"/>
      <c r="J12" s="17"/>
      <c r="K12" s="17"/>
      <c r="L12" s="17"/>
      <c r="M12" s="17"/>
      <c r="N12" s="12"/>
    </row>
    <row r="13" ht="34" customHeight="1" spans="1:14">
      <c r="A13" s="7"/>
      <c r="B13" s="15"/>
      <c r="C13" s="15" t="s">
        <v>578</v>
      </c>
      <c r="D13" s="16" t="s">
        <v>506</v>
      </c>
      <c r="E13" s="17">
        <v>48.33</v>
      </c>
      <c r="F13" s="17">
        <v>48.33</v>
      </c>
      <c r="G13" s="17"/>
      <c r="H13" s="17"/>
      <c r="I13" s="17"/>
      <c r="J13" s="17"/>
      <c r="K13" s="17"/>
      <c r="L13" s="17"/>
      <c r="M13" s="17"/>
      <c r="N13" s="12"/>
    </row>
    <row r="14" ht="34" customHeight="1" spans="1:14">
      <c r="A14" s="7"/>
      <c r="B14" s="15" t="s">
        <v>569</v>
      </c>
      <c r="C14" s="15" t="s">
        <v>579</v>
      </c>
      <c r="D14" s="16" t="s">
        <v>506</v>
      </c>
      <c r="E14" s="17">
        <v>922.4</v>
      </c>
      <c r="F14" s="17"/>
      <c r="G14" s="17"/>
      <c r="H14" s="17"/>
      <c r="I14" s="17"/>
      <c r="J14" s="17"/>
      <c r="K14" s="17"/>
      <c r="L14" s="17"/>
      <c r="M14" s="17">
        <v>922.4</v>
      </c>
      <c r="N14" s="12"/>
    </row>
    <row r="15" ht="34" customHeight="1" spans="1:14">
      <c r="A15" s="7"/>
      <c r="B15" s="15" t="s">
        <v>569</v>
      </c>
      <c r="C15" s="18" t="s">
        <v>580</v>
      </c>
      <c r="D15" s="16" t="s">
        <v>506</v>
      </c>
      <c r="E15" s="17">
        <v>3801.78</v>
      </c>
      <c r="F15" s="17">
        <v>1804</v>
      </c>
      <c r="G15" s="17"/>
      <c r="H15" s="17"/>
      <c r="I15" s="17"/>
      <c r="J15" s="17"/>
      <c r="K15" s="17"/>
      <c r="L15" s="17"/>
      <c r="M15" s="17">
        <v>1997.78</v>
      </c>
      <c r="N15" s="12"/>
    </row>
    <row r="16" ht="34" customHeight="1" spans="1:14">
      <c r="A16" s="7"/>
      <c r="B16" s="15" t="s">
        <v>575</v>
      </c>
      <c r="C16" s="18" t="s">
        <v>581</v>
      </c>
      <c r="D16" s="16" t="s">
        <v>506</v>
      </c>
      <c r="E16" s="17">
        <f>I16</f>
        <v>365.18</v>
      </c>
      <c r="F16" s="17"/>
      <c r="G16" s="17"/>
      <c r="H16" s="17"/>
      <c r="I16" s="17">
        <v>365.18</v>
      </c>
      <c r="J16" s="17"/>
      <c r="K16" s="17"/>
      <c r="L16" s="17"/>
      <c r="M16" s="17"/>
      <c r="N16" s="12"/>
    </row>
    <row r="17" ht="34" customHeight="1" spans="1:14">
      <c r="A17" s="7"/>
      <c r="B17" s="15" t="s">
        <v>575</v>
      </c>
      <c r="C17" s="18" t="s">
        <v>582</v>
      </c>
      <c r="D17" s="16" t="s">
        <v>506</v>
      </c>
      <c r="E17" s="17">
        <f>I17</f>
        <v>204.69</v>
      </c>
      <c r="F17" s="17"/>
      <c r="G17" s="17"/>
      <c r="H17" s="17"/>
      <c r="I17" s="17">
        <v>204.69</v>
      </c>
      <c r="J17" s="17"/>
      <c r="K17" s="17"/>
      <c r="L17" s="17"/>
      <c r="M17" s="17"/>
      <c r="N17" s="12"/>
    </row>
    <row r="18" ht="34" customHeight="1" spans="1:14">
      <c r="A18" s="19"/>
      <c r="B18" s="20" t="s">
        <v>583</v>
      </c>
      <c r="C18" s="20"/>
      <c r="D18" s="20"/>
      <c r="E18" s="21">
        <f>SUM(E6:E17)</f>
        <v>9618.1</v>
      </c>
      <c r="F18" s="21">
        <v>2370.67</v>
      </c>
      <c r="G18" s="21"/>
      <c r="H18" s="21"/>
      <c r="I18" s="21">
        <f>SUM(I16:I17)</f>
        <v>569.87</v>
      </c>
      <c r="J18" s="21"/>
      <c r="K18" s="21"/>
      <c r="L18" s="21"/>
      <c r="M18" s="21">
        <v>6677.56</v>
      </c>
      <c r="N18" s="22"/>
    </row>
    <row r="19" ht="8.5" customHeight="1" spans="1:14">
      <c r="A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mergeCells count="14">
    <mergeCell ref="B1:C1"/>
    <mergeCell ref="B2:M2"/>
    <mergeCell ref="B3:C3"/>
    <mergeCell ref="F4:H4"/>
    <mergeCell ref="I4:K4"/>
    <mergeCell ref="B18:D18"/>
    <mergeCell ref="A6:A15"/>
    <mergeCell ref="B4:B5"/>
    <mergeCell ref="C4:C5"/>
    <mergeCell ref="D4:D5"/>
    <mergeCell ref="E4:E5"/>
    <mergeCell ref="L4:L5"/>
    <mergeCell ref="M4:M5"/>
    <mergeCell ref="N6:N15"/>
  </mergeCells>
  <pageMargins left="0.75" right="0.75" top="0.268999993801117" bottom="0.268999993801117" header="0" footer="0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李佳敏</cp:lastModifiedBy>
  <dcterms:created xsi:type="dcterms:W3CDTF">2026-02-04T09:31:00Z</dcterms:created>
  <dcterms:modified xsi:type="dcterms:W3CDTF">2026-02-09T00:14:29Z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7506EA4463A94EC38557900C091147AE_12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